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.стр." sheetId="1" r:id="rId1"/>
  </sheets>
  <definedNames/>
  <calcPr fullCalcOnLoad="1"/>
</workbook>
</file>

<file path=xl/sharedStrings.xml><?xml version="1.0" encoding="utf-8"?>
<sst xmlns="http://schemas.openxmlformats.org/spreadsheetml/2006/main" count="127" uniqueCount="102">
  <si>
    <t>№ п/п</t>
  </si>
  <si>
    <t>Наименование</t>
  </si>
  <si>
    <t>ГРБС</t>
  </si>
  <si>
    <t>Раздел и подраздел</t>
  </si>
  <si>
    <t>Целевая статья</t>
  </si>
  <si>
    <t>Вид расходов</t>
  </si>
  <si>
    <t>1.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</si>
  <si>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</si>
  <si>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</si>
  <si>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</si>
  <si>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500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</si>
  <si>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</si>
  <si>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</si>
  <si>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</si>
  <si>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013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</si>
  <si>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</si>
  <si>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</si>
  <si>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</si>
  <si>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</si>
  <si>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</si>
  <si>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</si>
  <si>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</si>
  <si>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</si>
  <si>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</si>
  <si>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</si>
  <si>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Периодическая печать и издательства</t>
  </si>
  <si>
    <t>СОЦИАЛЬНАЯ ПОЛИТИКА</t>
  </si>
  <si>
    <t>Охрана семьи и детства</t>
  </si>
  <si>
    <t>ИТОГО РАСХОДОВ</t>
  </si>
  <si>
    <t>Утверждено по бюджету</t>
  </si>
  <si>
    <t>Исполнено</t>
  </si>
  <si>
    <t>Приложение  4</t>
  </si>
  <si>
    <t>0020000</t>
  </si>
  <si>
    <t>0920000</t>
  </si>
  <si>
    <t>0104</t>
  </si>
  <si>
    <t>Выполнение отдельных государственных полномочий за счет субвенций из фонда компенсации Санкт-Петербурга</t>
  </si>
  <si>
    <t>0700000</t>
  </si>
  <si>
    <t>0900000</t>
  </si>
  <si>
    <t>6000000</t>
  </si>
  <si>
    <t>4310000</t>
  </si>
  <si>
    <t>4500000</t>
  </si>
  <si>
    <t>5120000</t>
  </si>
  <si>
    <t>5200000</t>
  </si>
  <si>
    <t>Выполнение функций органами местного самоуправления</t>
  </si>
  <si>
    <t xml:space="preserve">                                                       по ведомственной структуре расходов  бюджета</t>
  </si>
  <si>
    <t>2.2.</t>
  </si>
  <si>
    <t>(тыс.руб.)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</si>
  <si>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</si>
  <si>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</si>
  <si>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1.3.</t>
  </si>
  <si>
    <t>НАЦИОНАЛЬНАЯ БЕЗОПАСНОСТЬ И ПРАВООХРАНИТЕЛЬНАЯ ДЕЯТЕЛЬНОСТЬ</t>
  </si>
  <si>
    <t>2190000</t>
  </si>
  <si>
    <t>4100000</t>
  </si>
  <si>
    <t>2.1.1.</t>
  </si>
  <si>
    <t>2.1.2.</t>
  </si>
  <si>
    <t>2.1.3.</t>
  </si>
  <si>
    <t>2.1.4.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</si>
  <si>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</si>
  <si>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</si>
  <si>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</si>
  <si>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</si>
  <si>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</si>
  <si>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</si>
  <si>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</si>
  <si>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</si>
  <si>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</si>
  <si>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</si>
  <si>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</si>
  <si>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 xml:space="preserve">                              Показатели расходов бюджета муниципального образования МО Юнтолово за 2011 год   </t>
  </si>
  <si>
    <t>Массовый спорт</t>
  </si>
  <si>
    <t xml:space="preserve">ФИЗИЧЕСКАЯ КУЛЬТУРА И СПОРТ </t>
  </si>
  <si>
    <t>СРЕДСТВА МАССОВОЙ ИНФОРМАЦИИ</t>
  </si>
  <si>
    <t xml:space="preserve">КУЛЬТУРА,  КИНЕМАТОГРАФИЯ </t>
  </si>
  <si>
    <t>НАЦИОНАЛЬНАЯ ЭКОНОМИКА</t>
  </si>
  <si>
    <t>Общеэкономические вопросы</t>
  </si>
  <si>
    <t>5100100</t>
  </si>
  <si>
    <t>Защита населения и территорий  от чрезвычайных ситуаций природного и техногенного характера, гражданская оборона</t>
  </si>
  <si>
    <t>ПРОЕКТ</t>
  </si>
  <si>
    <t>2.9.</t>
  </si>
  <si>
    <t>2.9.1.</t>
  </si>
  <si>
    <t>2.10.</t>
  </si>
  <si>
    <t>2.10.1.</t>
  </si>
  <si>
    <t>4570000</t>
  </si>
  <si>
    <t>Реализация государственных функций, связанных с общегосударственным управлением</t>
  </si>
  <si>
    <t>Целевые программы муниципальных образований</t>
  </si>
  <si>
    <t>0113</t>
  </si>
  <si>
    <t>7950000</t>
  </si>
  <si>
    <t>0111</t>
  </si>
  <si>
    <t>2.1.4.1.</t>
  </si>
  <si>
    <t>2.1.4.2.</t>
  </si>
  <si>
    <t>2.7.1.1.</t>
  </si>
  <si>
    <t>2.7.1.2.</t>
  </si>
  <si>
    <t>Руководство и управление в сфере установленных функций органов местного самоуправления</t>
  </si>
  <si>
    <t>Иные безвозмездные и безвозвратные перечисления</t>
  </si>
  <si>
    <t>2.9.1.1.</t>
  </si>
  <si>
    <t>2.9.1.1.1.</t>
  </si>
  <si>
    <t>2.9.1.1.2.</t>
  </si>
  <si>
    <t>2.9.1.2.</t>
  </si>
  <si>
    <t>2.11.</t>
  </si>
  <si>
    <t>2.11.1.</t>
  </si>
  <si>
    <t>2.10.1.1.</t>
  </si>
  <si>
    <t>2.10.1.2.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</si>
</sst>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10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172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wrapText="1"/>
    </xf>
    <xf numFmtId="172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73" fontId="6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wrapText="1"/>
    </xf>
    <xf numFmtId="172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wrapText="1"/>
    </xf>
    <xf numFmtId="0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left" vertical="center"/>
    </xf>
    <xf numFmtId="173" fontId="1" fillId="0" borderId="11" xfId="0" applyNumberFormat="1" applyFont="1" applyBorder="1" applyAlignment="1">
      <alignment horizontal="right"/>
    </xf>
    <xf numFmtId="173" fontId="4" fillId="0" borderId="12" xfId="0" applyNumberFormat="1" applyFont="1" applyBorder="1" applyAlignment="1">
      <alignment horizontal="right"/>
    </xf>
    <xf numFmtId="173" fontId="5" fillId="0" borderId="13" xfId="0" applyNumberFormat="1" applyFont="1" applyBorder="1" applyAlignment="1">
      <alignment horizontal="right"/>
    </xf>
    <xf numFmtId="173" fontId="6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 vertical="justify" wrapText="1"/>
    </xf>
    <xf numFmtId="0" fontId="0" fillId="0" borderId="9" xfId="0" applyFont="1" applyBorder="1" applyAlignment="1">
      <alignment horizontal="center" vertical="justify" wrapText="1"/>
    </xf>
    <xf numFmtId="172" fontId="0" fillId="0" borderId="2" xfId="0" applyNumberFormat="1" applyFont="1" applyBorder="1" applyAlignment="1">
      <alignment horizontal="center" vertical="justify"/>
    </xf>
    <xf numFmtId="49" fontId="0" fillId="0" borderId="4" xfId="0" applyNumberFormat="1" applyFont="1" applyBorder="1" applyAlignment="1">
      <alignment horizontal="center" vertical="justify"/>
    </xf>
    <xf numFmtId="49" fontId="1" fillId="0" borderId="4" xfId="0" applyNumberFormat="1" applyFont="1" applyBorder="1" applyAlignment="1">
      <alignment horizontal="center" vertical="justify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72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 vertical="justify" wrapText="1"/>
    </xf>
    <xf numFmtId="0" fontId="1" fillId="0" borderId="4" xfId="0" applyNumberFormat="1" applyFont="1" applyBorder="1" applyAlignment="1">
      <alignment horizontal="center" vertical="justify" wrapText="1"/>
    </xf>
    <xf numFmtId="172" fontId="1" fillId="0" borderId="4" xfId="0" applyNumberFormat="1" applyFont="1" applyBorder="1" applyAlignment="1">
      <alignment horizontal="center" vertical="justify"/>
    </xf>
    <xf numFmtId="173" fontId="8" fillId="0" borderId="7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173" fontId="1" fillId="0" borderId="14" xfId="0" applyNumberFormat="1" applyFont="1" applyBorder="1" applyAlignment="1">
      <alignment horizontal="right"/>
    </xf>
    <xf numFmtId="173" fontId="4" fillId="0" borderId="7" xfId="0" applyNumberFormat="1" applyFont="1" applyBorder="1" applyAlignment="1">
      <alignment horizontal="right"/>
    </xf>
    <xf numFmtId="173" fontId="4" fillId="0" borderId="14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0" fontId="6" fillId="0" borderId="4" xfId="0" applyFont="1" applyBorder="1" applyAlignment="1">
      <alignment vertical="justify" wrapText="1"/>
    </xf>
    <xf numFmtId="0" fontId="6" fillId="0" borderId="4" xfId="0" applyNumberFormat="1" applyFont="1" applyBorder="1" applyAlignment="1">
      <alignment horizontal="center" vertical="justify" wrapText="1"/>
    </xf>
    <xf numFmtId="172" fontId="6" fillId="0" borderId="4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 wrapText="1"/>
    </xf>
    <xf numFmtId="172" fontId="1" fillId="0" borderId="4" xfId="0" applyNumberFormat="1" applyFont="1" applyBorder="1" applyAlignment="1">
      <alignment horizontal="center" vertical="justify"/>
    </xf>
    <xf numFmtId="173" fontId="2" fillId="0" borderId="0" xfId="0" applyNumberFormat="1" applyFont="1" applyAlignment="1">
      <alignment/>
    </xf>
    <xf numFmtId="173" fontId="4" fillId="0" borderId="4" xfId="0" applyNumberFormat="1" applyFont="1" applyBorder="1" applyAlignment="1">
      <alignment horizontal="right"/>
    </xf>
    <xf numFmtId="173" fontId="6" fillId="0" borderId="7" xfId="0" applyNumberFormat="1" applyFont="1" applyBorder="1" applyAlignment="1">
      <alignment horizontal="right"/>
    </xf>
    <xf numFmtId="173" fontId="6" fillId="0" borderId="14" xfId="0" applyNumberFormat="1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173" fontId="6" fillId="0" borderId="0" xfId="0" applyNumberFormat="1" applyFont="1" applyAlignment="1">
      <alignment/>
    </xf>
    <xf numFmtId="173" fontId="1" fillId="0" borderId="14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5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3" fontId="6" fillId="0" borderId="11" xfId="0" applyNumberFormat="1" applyFont="1" applyBorder="1" applyAlignment="1">
      <alignment horizontal="right"/>
    </xf>
    <xf numFmtId="16" fontId="6" fillId="0" borderId="10" xfId="0" applyNumberFormat="1" applyFont="1" applyBorder="1" applyAlignment="1">
      <alignment horizontal="left" vertical="center"/>
    </xf>
    <xf numFmtId="16" fontId="1" fillId="0" borderId="10" xfId="0" applyNumberFormat="1" applyFont="1" applyBorder="1" applyAlignment="1">
      <alignment horizontal="left" vertical="center"/>
    </xf>
    <xf numFmtId="173" fontId="6" fillId="0" borderId="16" xfId="0" applyNumberFormat="1" applyFont="1" applyBorder="1" applyAlignment="1">
      <alignment/>
    </xf>
    <xf numFmtId="0" fontId="6" fillId="0" borderId="5" xfId="0" applyFont="1" applyBorder="1" applyAlignment="1">
      <alignment vertical="justify" wrapText="1"/>
    </xf>
    <xf numFmtId="0" fontId="1" fillId="0" borderId="5" xfId="0" applyNumberFormat="1" applyFont="1" applyBorder="1" applyAlignment="1">
      <alignment horizontal="center" vertical="justify" wrapText="1"/>
    </xf>
    <xf numFmtId="0" fontId="1" fillId="0" borderId="5" xfId="0" applyFont="1" applyFill="1" applyBorder="1" applyAlignment="1">
      <alignment vertical="justify" wrapText="1"/>
    </xf>
    <xf numFmtId="16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5" xfId="0" applyNumberFormat="1" applyFont="1" applyBorder="1" applyAlignment="1">
      <alignment horizontal="center" vertical="justify" wrapText="1"/>
    </xf>
    <xf numFmtId="49" fontId="6" fillId="0" borderId="4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2" fontId="1" fillId="0" borderId="2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center" vertical="justify"/>
    </xf>
    <xf numFmtId="173" fontId="1" fillId="0" borderId="7" xfId="0" applyNumberFormat="1" applyFont="1" applyBorder="1" applyAlignment="1">
      <alignment horizontal="right" vertical="justify"/>
    </xf>
    <xf numFmtId="173" fontId="1" fillId="0" borderId="14" xfId="0" applyNumberFormat="1" applyFont="1" applyBorder="1" applyAlignment="1">
      <alignment vertical="justify"/>
    </xf>
    <xf numFmtId="0" fontId="6" fillId="0" borderId="4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73" fontId="1" fillId="0" borderId="16" xfId="0" applyNumberFormat="1" applyFont="1" applyBorder="1" applyAlignment="1">
      <alignment/>
    </xf>
    <xf numFmtId="0" fontId="4" fillId="0" borderId="9" xfId="0" applyFont="1" applyBorder="1" applyAlignment="1">
      <alignment horizontal="center" wrapText="1"/>
    </xf>
    <xf numFmtId="172" fontId="1" fillId="0" borderId="2" xfId="0" applyNumberFormat="1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173" fontId="4" fillId="0" borderId="20" xfId="0" applyNumberFormat="1" applyFont="1" applyBorder="1" applyAlignment="1">
      <alignment horizontal="right"/>
    </xf>
    <xf numFmtId="173" fontId="4" fillId="0" borderId="14" xfId="0" applyNumberFormat="1" applyFont="1" applyBorder="1" applyAlignment="1">
      <alignment horizontal="right"/>
    </xf>
    <xf numFmtId="173" fontId="1" fillId="0" borderId="16" xfId="0" applyNumberFormat="1" applyFont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="85" zoomScaleNormal="85" workbookViewId="0" topLeftCell="B10">
      <selection activeCell="I48" sqref="I48"/>
    </sheetView>
  </sheetViews>
  <sheetFormatPr defaultColWidth="9.140625" defaultRowHeight="12.75"/>
  <cols>
    <col min="1" max="1" width="4.00390625" style="0" customWidth="1"/>
    <col min="3" max="3" width="83.140625" style="0" customWidth="1"/>
    <col min="4" max="4" width="10.00390625" style="0" customWidth="1"/>
    <col min="5" max="5" width="10.8515625" style="0" customWidth="1"/>
    <col min="6" max="6" width="11.140625" style="0" customWidth="1"/>
    <col min="7" max="7" width="10.421875" style="0" customWidth="1"/>
    <col min="8" max="8" width="13.28125" style="0" customWidth="1"/>
    <col min="9" max="9" width="11.28125" style="0" customWidth="1"/>
    <col min="12" max="12" width="9.8515625" style="0" bestFit="1" customWidth="1"/>
  </cols>
  <sheetData>
    <row r="1" spans="3:8" ht="18.75" customHeight="1">
      <c r="C1" s="14" t="s">
        <v>77</v>
      </c>
      <c r="D1" s="4"/>
      <c r="F1" s="3"/>
      <c r="G1" s="3"/>
      <c r="H1" s="19" t="s">
        <v>31</v>
      </c>
    </row>
    <row r="2" spans="6:8" ht="13.5" customHeight="1">
      <c r="F2" s="3"/>
      <c r="G2" s="3"/>
      <c r="H2" t="s">
        <v>67</v>
      </c>
    </row>
    <row r="3" spans="5:8" ht="18.75" customHeight="1">
      <c r="E3" s="2"/>
      <c r="F3" s="3"/>
      <c r="G3" s="3"/>
      <c r="H3" s="3"/>
    </row>
    <row r="4" spans="3:4" s="4" customFormat="1" ht="18.75">
      <c r="C4" s="18" t="s">
        <v>68</v>
      </c>
      <c r="D4" s="18"/>
    </row>
    <row r="5" spans="3:4" s="4" customFormat="1" ht="18.75">
      <c r="C5" s="18" t="s">
        <v>44</v>
      </c>
      <c r="D5" s="18"/>
    </row>
    <row r="6" spans="3:8" ht="18">
      <c r="C6" s="5"/>
      <c r="D6" s="5"/>
      <c r="H6" s="49" t="s">
        <v>46</v>
      </c>
    </row>
    <row r="7" spans="2:9" ht="12.75" customHeight="1">
      <c r="B7" s="134" t="s">
        <v>0</v>
      </c>
      <c r="C7" s="136" t="s">
        <v>1</v>
      </c>
      <c r="D7" s="138" t="s">
        <v>2</v>
      </c>
      <c r="E7" s="140" t="s">
        <v>3</v>
      </c>
      <c r="F7" s="140" t="s">
        <v>4</v>
      </c>
      <c r="G7" s="140" t="s">
        <v>5</v>
      </c>
      <c r="H7" s="142" t="s">
        <v>29</v>
      </c>
      <c r="I7" s="144" t="s">
        <v>30</v>
      </c>
    </row>
    <row r="8" spans="2:9" ht="27" customHeight="1">
      <c r="B8" s="135"/>
      <c r="C8" s="137"/>
      <c r="D8" s="139"/>
      <c r="E8" s="141"/>
      <c r="F8" s="141"/>
      <c r="G8" s="141"/>
      <c r="H8" s="143"/>
      <c r="I8" s="145"/>
    </row>
    <row r="9" spans="2:9" s="2" customFormat="1" ht="15">
      <c r="B9" s="6" t="s">
        <v>6</v>
      </c>
      <c r="C9" s="34" t="s">
        <v>7</v>
      </c>
      <c r="D9" s="7"/>
      <c r="E9" s="8"/>
      <c r="F9" s="9"/>
      <c r="G9" s="9"/>
      <c r="H9" s="45">
        <f>H10+H11+H12</f>
        <v>3387.4</v>
      </c>
      <c r="I9" s="130">
        <f>I10+I11+I12</f>
        <v>3384.3</v>
      </c>
    </row>
    <row r="10" spans="2:9" s="1" customFormat="1" ht="28.5">
      <c r="B10" s="35" t="s">
        <v>8</v>
      </c>
      <c r="C10" s="28" t="s">
        <v>9</v>
      </c>
      <c r="D10" s="36">
        <v>924</v>
      </c>
      <c r="E10" s="29">
        <v>102</v>
      </c>
      <c r="F10" s="30" t="s">
        <v>32</v>
      </c>
      <c r="G10" s="30" t="s">
        <v>10</v>
      </c>
      <c r="H10" s="31">
        <v>851.1</v>
      </c>
      <c r="I10" s="66">
        <v>848.9</v>
      </c>
    </row>
    <row r="11" spans="2:9" s="2" customFormat="1" ht="34.5" customHeight="1">
      <c r="B11" s="37" t="s">
        <v>11</v>
      </c>
      <c r="C11" s="16" t="s">
        <v>12</v>
      </c>
      <c r="D11" s="40">
        <v>924</v>
      </c>
      <c r="E11" s="20">
        <v>103</v>
      </c>
      <c r="F11" s="21" t="s">
        <v>32</v>
      </c>
      <c r="G11" s="21" t="s">
        <v>10</v>
      </c>
      <c r="H11" s="31">
        <v>2476.3</v>
      </c>
      <c r="I11" s="66">
        <v>2475.4</v>
      </c>
    </row>
    <row r="12" spans="2:9" s="2" customFormat="1" ht="18.75" customHeight="1">
      <c r="B12" s="37" t="s">
        <v>49</v>
      </c>
      <c r="C12" s="38" t="s">
        <v>13</v>
      </c>
      <c r="D12" s="40">
        <v>924</v>
      </c>
      <c r="E12" s="20">
        <v>113</v>
      </c>
      <c r="F12" s="21" t="s">
        <v>33</v>
      </c>
      <c r="G12" s="21" t="s">
        <v>14</v>
      </c>
      <c r="H12" s="31">
        <v>60</v>
      </c>
      <c r="I12" s="66">
        <v>60</v>
      </c>
    </row>
    <row r="13" spans="2:9" s="12" customFormat="1" ht="12.75">
      <c r="B13" s="10"/>
      <c r="C13" s="50"/>
      <c r="D13" s="51"/>
      <c r="E13" s="52"/>
      <c r="F13" s="53"/>
      <c r="G13" s="11"/>
      <c r="H13" s="64"/>
      <c r="I13" s="65"/>
    </row>
    <row r="14" spans="2:9" s="2" customFormat="1" ht="15">
      <c r="B14" s="15" t="s">
        <v>18</v>
      </c>
      <c r="C14" s="34" t="s">
        <v>15</v>
      </c>
      <c r="D14" s="40"/>
      <c r="E14" s="20"/>
      <c r="F14" s="21"/>
      <c r="G14" s="21"/>
      <c r="H14" s="77">
        <f>H15+H18+H19+H22+H24+H26+H28+H30+H34+H36+H42+H46</f>
        <v>81094.29999999999</v>
      </c>
      <c r="I14" s="131">
        <f>I15+I18+I19+I22+I24+I26+I28+I30+I34+I36+I42+I46</f>
        <v>80066.2</v>
      </c>
    </row>
    <row r="15" spans="2:12" s="60" customFormat="1" ht="32.25" customHeight="1">
      <c r="B15" s="33" t="s">
        <v>19</v>
      </c>
      <c r="C15" s="80" t="s">
        <v>16</v>
      </c>
      <c r="D15" s="81">
        <v>969</v>
      </c>
      <c r="E15" s="26" t="s">
        <v>34</v>
      </c>
      <c r="F15" s="26"/>
      <c r="G15" s="27"/>
      <c r="H15" s="27">
        <f>H16+H17</f>
        <v>13940.300000000001</v>
      </c>
      <c r="I15" s="47">
        <f>I16+I17</f>
        <v>13811.800000000001</v>
      </c>
      <c r="L15" s="82"/>
    </row>
    <row r="16" spans="2:9" s="3" customFormat="1" ht="15">
      <c r="B16" s="37" t="s">
        <v>53</v>
      </c>
      <c r="C16" s="16" t="s">
        <v>43</v>
      </c>
      <c r="D16" s="40">
        <v>969</v>
      </c>
      <c r="E16" s="21" t="s">
        <v>34</v>
      </c>
      <c r="F16" s="21" t="s">
        <v>32</v>
      </c>
      <c r="G16" s="39">
        <v>500</v>
      </c>
      <c r="H16" s="31">
        <v>13876.7</v>
      </c>
      <c r="I16" s="48">
        <v>13748.2</v>
      </c>
    </row>
    <row r="17" spans="2:12" s="3" customFormat="1" ht="28.5">
      <c r="B17" s="37" t="s">
        <v>54</v>
      </c>
      <c r="C17" s="16" t="s">
        <v>35</v>
      </c>
      <c r="D17" s="40">
        <v>969</v>
      </c>
      <c r="E17" s="21" t="s">
        <v>34</v>
      </c>
      <c r="F17" s="21" t="s">
        <v>32</v>
      </c>
      <c r="G17" s="39">
        <v>598</v>
      </c>
      <c r="H17" s="31">
        <v>63.6</v>
      </c>
      <c r="I17" s="48">
        <v>63.6</v>
      </c>
      <c r="L17" s="76"/>
    </row>
    <row r="18" spans="2:9" s="12" customFormat="1" ht="14.25">
      <c r="B18" s="37" t="s">
        <v>55</v>
      </c>
      <c r="C18" s="16" t="s">
        <v>17</v>
      </c>
      <c r="D18" s="40">
        <v>969</v>
      </c>
      <c r="E18" s="21" t="s">
        <v>87</v>
      </c>
      <c r="F18" s="21" t="s">
        <v>36</v>
      </c>
      <c r="G18" s="21" t="s">
        <v>14</v>
      </c>
      <c r="H18" s="70">
        <v>0</v>
      </c>
      <c r="I18" s="69">
        <v>0</v>
      </c>
    </row>
    <row r="19" spans="2:9" s="12" customFormat="1" ht="14.25">
      <c r="B19" s="37" t="s">
        <v>56</v>
      </c>
      <c r="C19" s="23" t="s">
        <v>13</v>
      </c>
      <c r="D19" s="40">
        <v>969</v>
      </c>
      <c r="E19" s="21" t="s">
        <v>85</v>
      </c>
      <c r="F19" s="21" t="s">
        <v>37</v>
      </c>
      <c r="G19" s="39">
        <v>500</v>
      </c>
      <c r="H19" s="31">
        <f>H20+H21</f>
        <v>1336.3</v>
      </c>
      <c r="I19" s="69">
        <f>I20+I21</f>
        <v>1335.8</v>
      </c>
    </row>
    <row r="20" spans="2:9" s="12" customFormat="1" ht="28.5">
      <c r="B20" s="37" t="s">
        <v>88</v>
      </c>
      <c r="C20" s="102" t="s">
        <v>83</v>
      </c>
      <c r="D20" s="40">
        <v>969</v>
      </c>
      <c r="E20" s="21" t="s">
        <v>85</v>
      </c>
      <c r="F20" s="21" t="s">
        <v>37</v>
      </c>
      <c r="G20" s="39">
        <v>500</v>
      </c>
      <c r="H20" s="31">
        <v>831.3</v>
      </c>
      <c r="I20" s="69">
        <v>830.8</v>
      </c>
    </row>
    <row r="21" spans="2:9" s="12" customFormat="1" ht="14.25">
      <c r="B21" s="37" t="s">
        <v>89</v>
      </c>
      <c r="C21" s="102" t="s">
        <v>84</v>
      </c>
      <c r="D21" s="40">
        <v>969</v>
      </c>
      <c r="E21" s="21" t="s">
        <v>85</v>
      </c>
      <c r="F21" s="21" t="s">
        <v>86</v>
      </c>
      <c r="G21" s="39">
        <v>500</v>
      </c>
      <c r="H21" s="31">
        <v>505</v>
      </c>
      <c r="I21" s="69">
        <v>505</v>
      </c>
    </row>
    <row r="22" spans="2:9" s="12" customFormat="1" ht="14.25">
      <c r="B22" s="33" t="s">
        <v>45</v>
      </c>
      <c r="C22" s="71" t="s">
        <v>50</v>
      </c>
      <c r="D22" s="72">
        <v>969</v>
      </c>
      <c r="E22" s="73">
        <v>300</v>
      </c>
      <c r="F22" s="21"/>
      <c r="G22" s="39"/>
      <c r="H22" s="27">
        <f>H23</f>
        <v>100</v>
      </c>
      <c r="I22" s="84">
        <f>I23</f>
        <v>99.8</v>
      </c>
    </row>
    <row r="23" spans="2:9" s="12" customFormat="1" ht="28.5">
      <c r="B23" s="37" t="s">
        <v>57</v>
      </c>
      <c r="C23" s="93" t="s">
        <v>76</v>
      </c>
      <c r="D23" s="74">
        <v>969</v>
      </c>
      <c r="E23" s="75">
        <v>309</v>
      </c>
      <c r="F23" s="53" t="s">
        <v>51</v>
      </c>
      <c r="G23" s="39">
        <v>500</v>
      </c>
      <c r="H23" s="31">
        <v>100</v>
      </c>
      <c r="I23" s="69">
        <v>99.8</v>
      </c>
    </row>
    <row r="24" spans="2:9" s="60" customFormat="1" ht="12.75">
      <c r="B24" s="33" t="s">
        <v>58</v>
      </c>
      <c r="C24" s="91" t="s">
        <v>73</v>
      </c>
      <c r="D24" s="97">
        <v>969</v>
      </c>
      <c r="E24" s="73">
        <v>400</v>
      </c>
      <c r="F24" s="98"/>
      <c r="G24" s="41"/>
      <c r="H24" s="27">
        <f>H25</f>
        <v>0</v>
      </c>
      <c r="I24" s="84">
        <f>I25</f>
        <v>0</v>
      </c>
    </row>
    <row r="25" spans="2:9" s="2" customFormat="1" ht="14.25">
      <c r="B25" s="37" t="s">
        <v>58</v>
      </c>
      <c r="C25" s="61" t="s">
        <v>74</v>
      </c>
      <c r="D25" s="92">
        <v>969</v>
      </c>
      <c r="E25" s="63">
        <v>401</v>
      </c>
      <c r="F25" s="54" t="s">
        <v>75</v>
      </c>
      <c r="G25" s="39">
        <v>500</v>
      </c>
      <c r="H25" s="22">
        <v>0</v>
      </c>
      <c r="I25" s="83">
        <v>0</v>
      </c>
    </row>
    <row r="26" spans="2:9" s="12" customFormat="1" ht="14.25">
      <c r="B26" s="33" t="s">
        <v>59</v>
      </c>
      <c r="C26" s="24" t="s">
        <v>20</v>
      </c>
      <c r="D26" s="40">
        <v>969</v>
      </c>
      <c r="E26" s="25">
        <v>500</v>
      </c>
      <c r="F26" s="26"/>
      <c r="G26" s="41"/>
      <c r="H26" s="78">
        <f>H27</f>
        <v>43772.6</v>
      </c>
      <c r="I26" s="79">
        <f>I27</f>
        <v>43771.7</v>
      </c>
    </row>
    <row r="27" spans="2:9" s="12" customFormat="1" ht="18.75" customHeight="1">
      <c r="B27" s="10" t="s">
        <v>60</v>
      </c>
      <c r="C27" s="28" t="s">
        <v>21</v>
      </c>
      <c r="D27" s="40">
        <v>969</v>
      </c>
      <c r="E27" s="29">
        <v>503</v>
      </c>
      <c r="F27" s="30" t="s">
        <v>38</v>
      </c>
      <c r="G27" s="42">
        <v>500</v>
      </c>
      <c r="H27" s="31">
        <v>43772.6</v>
      </c>
      <c r="I27" s="48">
        <v>43771.7</v>
      </c>
    </row>
    <row r="28" spans="2:9" s="60" customFormat="1" ht="18.75" customHeight="1">
      <c r="B28" s="33" t="s">
        <v>61</v>
      </c>
      <c r="C28" s="56" t="s">
        <v>47</v>
      </c>
      <c r="D28" s="57">
        <v>969</v>
      </c>
      <c r="E28" s="58">
        <v>600</v>
      </c>
      <c r="F28" s="55"/>
      <c r="G28" s="59"/>
      <c r="H28" s="67">
        <f>H29</f>
        <v>205.2</v>
      </c>
      <c r="I28" s="68">
        <f>I29</f>
        <v>205.2</v>
      </c>
    </row>
    <row r="29" spans="2:9" s="2" customFormat="1" ht="28.5" customHeight="1">
      <c r="B29" s="37" t="s">
        <v>62</v>
      </c>
      <c r="C29" s="61" t="s">
        <v>48</v>
      </c>
      <c r="D29" s="62">
        <v>969</v>
      </c>
      <c r="E29" s="63">
        <v>605</v>
      </c>
      <c r="F29" s="54" t="s">
        <v>52</v>
      </c>
      <c r="G29" s="103">
        <v>500</v>
      </c>
      <c r="H29" s="104">
        <v>205.2</v>
      </c>
      <c r="I29" s="105">
        <v>205.2</v>
      </c>
    </row>
    <row r="30" spans="2:9" s="14" customFormat="1" ht="15" customHeight="1">
      <c r="B30" s="13" t="s">
        <v>63</v>
      </c>
      <c r="C30" s="24" t="s">
        <v>22</v>
      </c>
      <c r="D30" s="81">
        <v>969</v>
      </c>
      <c r="E30" s="25">
        <v>700</v>
      </c>
      <c r="F30" s="26"/>
      <c r="G30" s="41"/>
      <c r="H30" s="27">
        <f>H31</f>
        <v>1184</v>
      </c>
      <c r="I30" s="47">
        <f>I31</f>
        <v>1183.8</v>
      </c>
    </row>
    <row r="31" spans="2:9" ht="14.25">
      <c r="B31" s="37" t="s">
        <v>64</v>
      </c>
      <c r="C31" s="32" t="s">
        <v>23</v>
      </c>
      <c r="D31" s="40">
        <v>969</v>
      </c>
      <c r="E31" s="29">
        <v>707</v>
      </c>
      <c r="F31" s="30"/>
      <c r="G31" s="42"/>
      <c r="H31" s="31">
        <f>H32+H33</f>
        <v>1184</v>
      </c>
      <c r="I31" s="69">
        <f>I32+I33</f>
        <v>1183.8</v>
      </c>
    </row>
    <row r="32" spans="2:9" ht="14.25">
      <c r="B32" s="37" t="s">
        <v>90</v>
      </c>
      <c r="C32" s="32" t="s">
        <v>43</v>
      </c>
      <c r="D32" s="40">
        <v>969</v>
      </c>
      <c r="E32" s="29">
        <v>707</v>
      </c>
      <c r="F32" s="30" t="s">
        <v>39</v>
      </c>
      <c r="G32" s="42">
        <v>500</v>
      </c>
      <c r="H32" s="31">
        <v>1064</v>
      </c>
      <c r="I32" s="69">
        <v>1063.8</v>
      </c>
    </row>
    <row r="33" spans="2:9" ht="14.25">
      <c r="B33" s="37" t="s">
        <v>91</v>
      </c>
      <c r="C33" s="102" t="s">
        <v>84</v>
      </c>
      <c r="D33" s="40">
        <v>969</v>
      </c>
      <c r="E33" s="29">
        <v>707</v>
      </c>
      <c r="F33" s="30" t="s">
        <v>86</v>
      </c>
      <c r="G33" s="42">
        <v>500</v>
      </c>
      <c r="H33" s="31">
        <v>120</v>
      </c>
      <c r="I33" s="69">
        <v>120</v>
      </c>
    </row>
    <row r="34" spans="2:9" s="96" customFormat="1" ht="12.75">
      <c r="B34" s="95" t="s">
        <v>65</v>
      </c>
      <c r="C34" s="106" t="s">
        <v>72</v>
      </c>
      <c r="D34" s="107">
        <v>969</v>
      </c>
      <c r="E34" s="108">
        <v>800</v>
      </c>
      <c r="F34" s="109"/>
      <c r="G34" s="110"/>
      <c r="H34" s="78">
        <f>H35</f>
        <v>7450.7</v>
      </c>
      <c r="I34" s="79">
        <f>I35</f>
        <v>7448.4</v>
      </c>
    </row>
    <row r="35" spans="2:9" s="2" customFormat="1" ht="14.25">
      <c r="B35" s="37" t="s">
        <v>66</v>
      </c>
      <c r="C35" s="28" t="s">
        <v>24</v>
      </c>
      <c r="D35" s="111">
        <v>969</v>
      </c>
      <c r="E35" s="29">
        <v>801</v>
      </c>
      <c r="F35" s="30" t="s">
        <v>40</v>
      </c>
      <c r="G35" s="42">
        <v>500</v>
      </c>
      <c r="H35" s="31">
        <v>7450.7</v>
      </c>
      <c r="I35" s="48">
        <v>7448.4</v>
      </c>
    </row>
    <row r="36" spans="2:9" s="60" customFormat="1" ht="12.75">
      <c r="B36" s="94" t="s">
        <v>78</v>
      </c>
      <c r="C36" s="106" t="s">
        <v>26</v>
      </c>
      <c r="D36" s="112">
        <v>969</v>
      </c>
      <c r="E36" s="108">
        <v>1000</v>
      </c>
      <c r="F36" s="109"/>
      <c r="G36" s="110"/>
      <c r="H36" s="27">
        <f>H37</f>
        <v>11380</v>
      </c>
      <c r="I36" s="47">
        <f>I37</f>
        <v>10484.5</v>
      </c>
    </row>
    <row r="37" spans="2:9" s="12" customFormat="1" ht="14.25">
      <c r="B37" s="43" t="s">
        <v>79</v>
      </c>
      <c r="C37" s="28" t="s">
        <v>27</v>
      </c>
      <c r="D37" s="111">
        <v>969</v>
      </c>
      <c r="E37" s="113">
        <v>1004</v>
      </c>
      <c r="F37" s="114" t="s">
        <v>42</v>
      </c>
      <c r="G37" s="115"/>
      <c r="H37" s="44">
        <f>H38+H41</f>
        <v>11380</v>
      </c>
      <c r="I37" s="132">
        <f>I38+I41</f>
        <v>10484.5</v>
      </c>
    </row>
    <row r="38" spans="2:9" s="12" customFormat="1" ht="28.5">
      <c r="B38" s="43" t="s">
        <v>94</v>
      </c>
      <c r="C38" s="32" t="s">
        <v>92</v>
      </c>
      <c r="D38" s="116">
        <v>969</v>
      </c>
      <c r="E38" s="113">
        <v>1004</v>
      </c>
      <c r="F38" s="114" t="s">
        <v>32</v>
      </c>
      <c r="G38" s="115"/>
      <c r="H38" s="44">
        <f>H39+H40</f>
        <v>2419.6000000000004</v>
      </c>
      <c r="I38" s="86">
        <f>I39+I40</f>
        <v>2416.1</v>
      </c>
    </row>
    <row r="39" spans="2:9" s="12" customFormat="1" ht="14.25">
      <c r="B39" s="43" t="s">
        <v>95</v>
      </c>
      <c r="C39" s="32" t="s">
        <v>43</v>
      </c>
      <c r="D39" s="116">
        <v>969</v>
      </c>
      <c r="E39" s="113">
        <v>1004</v>
      </c>
      <c r="F39" s="114" t="s">
        <v>32</v>
      </c>
      <c r="G39" s="115">
        <v>500</v>
      </c>
      <c r="H39" s="44">
        <v>99.3</v>
      </c>
      <c r="I39" s="86">
        <v>98.9</v>
      </c>
    </row>
    <row r="40" spans="2:9" s="12" customFormat="1" ht="28.5">
      <c r="B40" s="43" t="s">
        <v>96</v>
      </c>
      <c r="C40" s="32" t="s">
        <v>35</v>
      </c>
      <c r="D40" s="36">
        <v>969</v>
      </c>
      <c r="E40" s="113">
        <v>1004</v>
      </c>
      <c r="F40" s="114" t="s">
        <v>32</v>
      </c>
      <c r="G40" s="115">
        <v>598</v>
      </c>
      <c r="H40" s="44">
        <v>2320.3</v>
      </c>
      <c r="I40" s="86">
        <v>2317.2</v>
      </c>
    </row>
    <row r="41" spans="2:9" s="12" customFormat="1" ht="14.25">
      <c r="B41" s="43" t="s">
        <v>97</v>
      </c>
      <c r="C41" s="32" t="s">
        <v>93</v>
      </c>
      <c r="D41" s="116">
        <v>969</v>
      </c>
      <c r="E41" s="113">
        <v>1004</v>
      </c>
      <c r="F41" s="114" t="s">
        <v>42</v>
      </c>
      <c r="G41" s="115">
        <v>500</v>
      </c>
      <c r="H41" s="44">
        <v>8960.4</v>
      </c>
      <c r="I41" s="86">
        <v>8068.4</v>
      </c>
    </row>
    <row r="42" spans="2:9" s="60" customFormat="1" ht="15">
      <c r="B42" s="88" t="s">
        <v>80</v>
      </c>
      <c r="C42" s="106" t="s">
        <v>70</v>
      </c>
      <c r="D42" s="118">
        <v>969</v>
      </c>
      <c r="E42" s="108">
        <v>1100</v>
      </c>
      <c r="F42" s="109"/>
      <c r="G42" s="110"/>
      <c r="H42" s="27">
        <f>H43</f>
        <v>1036.9</v>
      </c>
      <c r="I42" s="47">
        <f>I43</f>
        <v>1036.9</v>
      </c>
    </row>
    <row r="43" spans="2:9" s="12" customFormat="1" ht="14.25">
      <c r="B43" s="43" t="s">
        <v>81</v>
      </c>
      <c r="C43" s="28" t="s">
        <v>69</v>
      </c>
      <c r="D43" s="111">
        <v>969</v>
      </c>
      <c r="E43" s="29">
        <v>1102</v>
      </c>
      <c r="F43" s="30" t="s">
        <v>41</v>
      </c>
      <c r="G43" s="42"/>
      <c r="H43" s="22">
        <f>H44+H45</f>
        <v>1036.9</v>
      </c>
      <c r="I43" s="133">
        <f>I44+I45</f>
        <v>1036.9</v>
      </c>
    </row>
    <row r="44" spans="2:9" s="12" customFormat="1" ht="14.25">
      <c r="B44" s="43" t="s">
        <v>100</v>
      </c>
      <c r="C44" s="32" t="s">
        <v>43</v>
      </c>
      <c r="D44" s="111">
        <v>969</v>
      </c>
      <c r="E44" s="113">
        <v>1102</v>
      </c>
      <c r="F44" s="114" t="s">
        <v>41</v>
      </c>
      <c r="G44" s="115">
        <v>500</v>
      </c>
      <c r="H44" s="44">
        <v>1006.9</v>
      </c>
      <c r="I44" s="117">
        <v>1006.9</v>
      </c>
    </row>
    <row r="45" spans="2:9" s="12" customFormat="1" ht="14.25">
      <c r="B45" s="43" t="s">
        <v>101</v>
      </c>
      <c r="C45" s="119" t="s">
        <v>84</v>
      </c>
      <c r="D45" s="111">
        <v>969</v>
      </c>
      <c r="E45" s="113">
        <v>1102</v>
      </c>
      <c r="F45" s="114" t="s">
        <v>86</v>
      </c>
      <c r="G45" s="115">
        <v>500</v>
      </c>
      <c r="H45" s="44">
        <v>30</v>
      </c>
      <c r="I45" s="117">
        <v>30</v>
      </c>
    </row>
    <row r="46" spans="2:9" s="60" customFormat="1" ht="12.75">
      <c r="B46" s="88" t="s">
        <v>98</v>
      </c>
      <c r="C46" s="120" t="s">
        <v>71</v>
      </c>
      <c r="D46" s="121">
        <v>969</v>
      </c>
      <c r="E46" s="122">
        <v>1200</v>
      </c>
      <c r="F46" s="123"/>
      <c r="G46" s="124"/>
      <c r="H46" s="87">
        <f>H47</f>
        <v>688.3</v>
      </c>
      <c r="I46" s="90">
        <f>I47</f>
        <v>688.3</v>
      </c>
    </row>
    <row r="47" spans="2:9" s="2" customFormat="1" ht="14.25">
      <c r="B47" s="89" t="s">
        <v>99</v>
      </c>
      <c r="C47" s="125" t="s">
        <v>25</v>
      </c>
      <c r="D47" s="36">
        <v>969</v>
      </c>
      <c r="E47" s="113">
        <v>1202</v>
      </c>
      <c r="F47" s="114" t="s">
        <v>82</v>
      </c>
      <c r="G47" s="115">
        <v>500</v>
      </c>
      <c r="H47" s="44">
        <v>688.3</v>
      </c>
      <c r="I47" s="86">
        <v>688.3</v>
      </c>
    </row>
    <row r="48" spans="2:9" ht="15.75">
      <c r="B48" s="17"/>
      <c r="C48" s="126" t="s">
        <v>28</v>
      </c>
      <c r="D48" s="127"/>
      <c r="E48" s="128"/>
      <c r="F48" s="129"/>
      <c r="G48" s="129"/>
      <c r="H48" s="46">
        <f>H14+H9</f>
        <v>84481.69999999998</v>
      </c>
      <c r="I48" s="85">
        <f>I14+I9</f>
        <v>83450.5</v>
      </c>
    </row>
    <row r="49" spans="2:8" ht="15">
      <c r="B49" s="3"/>
      <c r="C49" s="99"/>
      <c r="D49" s="99"/>
      <c r="E49" s="100"/>
      <c r="F49" s="100"/>
      <c r="G49" s="100"/>
      <c r="H49" s="3"/>
    </row>
    <row r="50" spans="3:7" ht="12.75">
      <c r="C50" s="101"/>
      <c r="D50" s="101"/>
      <c r="E50" s="101"/>
      <c r="F50" s="101"/>
      <c r="G50" s="101"/>
    </row>
    <row r="51" spans="3:7" ht="12.75">
      <c r="C51" s="101"/>
      <c r="D51" s="101"/>
      <c r="E51" s="101"/>
      <c r="F51" s="101"/>
      <c r="G51" s="101"/>
    </row>
  </sheetData>
  <mergeCells count="8">
    <mergeCell ref="F7:F8"/>
    <mergeCell ref="G7:G8"/>
    <mergeCell ref="H7:H8"/>
    <mergeCell ref="I7:I8"/>
    <mergeCell ref="B7:B8"/>
    <mergeCell ref="C7:C8"/>
    <mergeCell ref="D7:D8"/>
    <mergeCell ref="E7:E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2012-02-13T15:01:58Z</cp:lastPrinted>
  <dcterms:created xsi:type="dcterms:W3CDTF">1996-10-08T23:32:33Z</dcterms:created>
  <dcterms:modified xsi:type="dcterms:W3CDTF">2012-02-14T08:09:48Z</dcterms:modified>
  <cp:category/>
  <cp:version/>
  <cp:contentType/>
  <cp:contentStatus/>
</cp:coreProperties>
</file>