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  <sheet name="Пред.ит.2015" sheetId="2" state="hidden" r:id="rId2"/>
    <sheet name="Прог.2015" sheetId="3" state="hidden" r:id="rId3"/>
  </sheets>
  <definedNames/>
  <calcPr fullCalcOnLoad="1"/>
</workbook>
</file>

<file path=xl/sharedStrings.xml><?xml version="1.0" encoding="utf-8"?>
<sst xmlns="http://schemas.openxmlformats.org/spreadsheetml/2006/main" count="362" uniqueCount="153">
  <si>
    <t>Собственные доходы</t>
  </si>
  <si>
    <t>1.</t>
  </si>
  <si>
    <t>1.1.</t>
  </si>
  <si>
    <t>1.2.</t>
  </si>
  <si>
    <t>1.3.</t>
  </si>
  <si>
    <t>Расходы</t>
  </si>
  <si>
    <t>Дефицит (-), профицит (+)</t>
  </si>
  <si>
    <t xml:space="preserve"> Бюджет муниципального образования</t>
  </si>
  <si>
    <t>тыс. руб.</t>
  </si>
  <si>
    <t>тыс.чел</t>
  </si>
  <si>
    <t>Чел.</t>
  </si>
  <si>
    <t>2.</t>
  </si>
  <si>
    <t>3.</t>
  </si>
  <si>
    <t>Численность постоянного населения муниципального образования (по данным переписи  населения 2002 года)</t>
  </si>
  <si>
    <t>4.</t>
  </si>
  <si>
    <t xml:space="preserve">Обеспечение безопасности проживания жителей округа </t>
  </si>
  <si>
    <t>Мероприятия, проводимые для граждан округа по защите от чрезвычайных ситуаций</t>
  </si>
  <si>
    <t>единиц</t>
  </si>
  <si>
    <t xml:space="preserve">кв.м. </t>
  </si>
  <si>
    <t>кв.м.</t>
  </si>
  <si>
    <t>Количество обустроенных детских и спортивных площадок</t>
  </si>
  <si>
    <t>Количество отремонтированных детских и спортивных площадок</t>
  </si>
  <si>
    <t>Площадь  заасфальтированных дворовых территорий, в том числе устройство парковок</t>
  </si>
  <si>
    <t>Устройство площадок и дорожек тротуарной плиткой</t>
  </si>
  <si>
    <t xml:space="preserve">Площадь ремонта набивного покрытия площадок и пешеходных дорожек </t>
  </si>
  <si>
    <t>Устройство площадок с полимерным покрытием</t>
  </si>
  <si>
    <t>5.</t>
  </si>
  <si>
    <t>Обеспечение культурного досуга населения округа через организацию праздничных и зрелищных мероприятий</t>
  </si>
  <si>
    <t>Создание условий для развития массовой физической культуры и спорта</t>
  </si>
  <si>
    <t>Обеспечение информированности населения</t>
  </si>
  <si>
    <t>Количество выпусков газеты муниципального образования</t>
  </si>
  <si>
    <t>Охрана семьи и детства</t>
  </si>
  <si>
    <t>Количество детей, находящихся под опекой</t>
  </si>
  <si>
    <t>Количество детей, на которых производится выплата пособия</t>
  </si>
  <si>
    <t xml:space="preserve">Количество приемных семей </t>
  </si>
  <si>
    <t>Количество детей, переданных на воспитание в приемные семьи</t>
  </si>
  <si>
    <t xml:space="preserve">Закупки продукции для муниципальных нужд за счет средств местного бюджета  </t>
  </si>
  <si>
    <t>тыс.руб</t>
  </si>
  <si>
    <t>установка</t>
  </si>
  <si>
    <t>ремонт</t>
  </si>
  <si>
    <t>Газонные ограждения, в том числе:</t>
  </si>
  <si>
    <t>м.п.</t>
  </si>
  <si>
    <t>Количество обустроенных контейнерных площадок</t>
  </si>
  <si>
    <t>Улучшение качества жизни населения и экологии городской среды муниципального образования через благоустройство территории и охрану окружающей среды</t>
  </si>
  <si>
    <t>чел.</t>
  </si>
  <si>
    <t>Население округа</t>
  </si>
  <si>
    <t>Наименование показателя</t>
  </si>
  <si>
    <t>Единица измерения</t>
  </si>
  <si>
    <t>№ п/п</t>
  </si>
  <si>
    <t xml:space="preserve"> Общегосударственные вопросы</t>
  </si>
  <si>
    <r>
      <t xml:space="preserve"> Доходы, всего,   </t>
    </r>
    <r>
      <rPr>
        <sz val="11"/>
        <rFont val="Times New Roman"/>
        <family val="1"/>
      </rPr>
      <t>в том числе</t>
    </r>
    <r>
      <rPr>
        <b/>
        <sz val="11"/>
        <rFont val="Times New Roman"/>
        <family val="1"/>
      </rPr>
      <t xml:space="preserve">: </t>
    </r>
  </si>
  <si>
    <t>6.</t>
  </si>
  <si>
    <t>6.1.</t>
  </si>
  <si>
    <t>6.2.</t>
  </si>
  <si>
    <t>7.</t>
  </si>
  <si>
    <t>8.</t>
  </si>
  <si>
    <t>9.</t>
  </si>
  <si>
    <t>10.</t>
  </si>
  <si>
    <t>11.</t>
  </si>
  <si>
    <t>Ремонт газонов</t>
  </si>
  <si>
    <t>Повышение патриотизма молодых граждан округа и обеспечение досуга</t>
  </si>
  <si>
    <t>един./чел</t>
  </si>
  <si>
    <t>Организация праздничных мероприятий</t>
  </si>
  <si>
    <t>5.10.</t>
  </si>
  <si>
    <t>кв.м</t>
  </si>
  <si>
    <t>Уборка  территорий, не включенных в адресные программы, утвержденные исполнительными органами государственой власти (количество ликвидированных свалок)</t>
  </si>
  <si>
    <t>Мероприятия по профилактике наркомании, экстремистской деятельности, правонарушений, дорожно-транспортного травматизма</t>
  </si>
  <si>
    <t>Мероприятия по профилактике экстремистской деятельности, правонарушений, дорожно-транспортного травматизма</t>
  </si>
  <si>
    <t xml:space="preserve">В том числе:  - Количество приемных семей </t>
  </si>
  <si>
    <t xml:space="preserve">                       - Количество детей, переданных на воспитание в приемные семьи</t>
  </si>
  <si>
    <t>Военно-патриотические мероприятия</t>
  </si>
  <si>
    <t>Досуговые мероприятия</t>
  </si>
  <si>
    <t xml:space="preserve"> Спортивные мероприятия </t>
  </si>
  <si>
    <t xml:space="preserve">Спортивные мероприятия </t>
  </si>
  <si>
    <t>Количество депутатов, осуществляющих деятельность на постоянной основе</t>
  </si>
  <si>
    <t>Количество депутатов, осуществляющих деятельность на непостоянной основе</t>
  </si>
  <si>
    <t>Численность муниципальных служащих</t>
  </si>
  <si>
    <t>Общегосударственные вопросы</t>
  </si>
  <si>
    <t>9.1.</t>
  </si>
  <si>
    <t>9.2.</t>
  </si>
  <si>
    <t>9.3.</t>
  </si>
  <si>
    <t>Выпуск брошюр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</si>
  <si>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</si>
  <si>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</si>
  <si>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</si>
  <si>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</si>
  <si>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</si>
  <si>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</si>
  <si>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</si>
  <si>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</si>
  <si>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</si>
  <si>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                                                                                        </t>
  </si>
  <si>
    <t>2015 год</t>
  </si>
  <si>
    <t>Изготовление и установка информационных стендов</t>
  </si>
  <si>
    <t>един./экз.</t>
  </si>
  <si>
    <t>Приложение 2</t>
  </si>
  <si>
    <t>Приложение 1</t>
  </si>
  <si>
    <t>По состоянию на 01.10.2014</t>
  </si>
  <si>
    <t>Ожидаемые до конца 2014</t>
  </si>
  <si>
    <t>2016 год</t>
  </si>
  <si>
    <t xml:space="preserve">2017 год </t>
  </si>
  <si>
    <t xml:space="preserve">                                                                        Предварительные итоги  социально-экономического развития округа за 2014 год</t>
  </si>
  <si>
    <t xml:space="preserve">                                                                 Прогноз  основных показателей социально-экономического развития округа  на  2015 - 2017 годы</t>
  </si>
  <si>
    <t>Создание условий для развития на территории МО массовой физической культуры и спорта</t>
  </si>
  <si>
    <t>Организация и проведение досуговых мероприятий для жителей МО</t>
  </si>
  <si>
    <t>Организация и проведение досуговых праздничных и иных зрелищных мероприятий</t>
  </si>
  <si>
    <t>содержание, ремонт</t>
  </si>
  <si>
    <t>Изготовление и установка и содержание информационных стендов/ремонт</t>
  </si>
  <si>
    <t>0</t>
  </si>
  <si>
    <t>45/12058</t>
  </si>
  <si>
    <t>7/2974</t>
  </si>
  <si>
    <t>27</t>
  </si>
  <si>
    <t>32</t>
  </si>
  <si>
    <t>30000</t>
  </si>
  <si>
    <t>87</t>
  </si>
  <si>
    <t>89</t>
  </si>
  <si>
    <t>21</t>
  </si>
  <si>
    <t>24</t>
  </si>
  <si>
    <t>29</t>
  </si>
  <si>
    <t>Проведение работ по военно-патриотическому воспитанию граждан на территории МО</t>
  </si>
  <si>
    <t>168</t>
  </si>
  <si>
    <t>5/413</t>
  </si>
  <si>
    <t>31/3585</t>
  </si>
  <si>
    <t>12/14915</t>
  </si>
  <si>
    <t>15/17535</t>
  </si>
  <si>
    <t>4/2260</t>
  </si>
  <si>
    <t>Содержание зон внутриквартального озеленения</t>
  </si>
  <si>
    <t>га</t>
  </si>
  <si>
    <t>Установка малых архитектурных форм</t>
  </si>
  <si>
    <t>Организация и проведение досуговых  мероприятий для жителей округа</t>
  </si>
  <si>
    <t xml:space="preserve">Площадь набивного покрытия </t>
  </si>
  <si>
    <t>Устройство  тротуарной плитки</t>
  </si>
  <si>
    <t xml:space="preserve"> - установка</t>
  </si>
  <si>
    <t xml:space="preserve"> - содержание, ремонт</t>
  </si>
  <si>
    <t>Численность постоянного населения муниципального образования с учетом уточнений</t>
  </si>
  <si>
    <t>Выпуск печатной продукции по программам профилактики</t>
  </si>
  <si>
    <t>Участие в проведении и организация  праздничных и иных зрелищных мероприятий</t>
  </si>
  <si>
    <t xml:space="preserve"> Спортивные  и физкультурные мероприятия  </t>
  </si>
  <si>
    <t>Одобрено</t>
  </si>
  <si>
    <t xml:space="preserve">Распоряжением Местной Администрации </t>
  </si>
  <si>
    <t>2019 год</t>
  </si>
  <si>
    <t>-</t>
  </si>
  <si>
    <t>2</t>
  </si>
  <si>
    <t xml:space="preserve"> Мероприятия по военно-патриотическому воспитанию</t>
  </si>
  <si>
    <t xml:space="preserve">                                                     Прогноз  социально-экономического развития округа  на  2019 - 2021 годы</t>
  </si>
  <si>
    <t>2020 год</t>
  </si>
  <si>
    <t xml:space="preserve">2021 год </t>
  </si>
  <si>
    <t>6</t>
  </si>
  <si>
    <t>Изготовление и установка информационных табличек</t>
  </si>
  <si>
    <t>30</t>
  </si>
  <si>
    <t>10</t>
  </si>
  <si>
    <t>от 07.11.2018 № 01-20/23</t>
  </si>
  <si>
    <t xml:space="preserve">             Главный бухгалтер                   ______________________          Трубина Р.Р.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</si>
</sst>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1" fillId="0" borderId="30" xfId="0" applyFont="1" applyFill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49" fontId="5" fillId="0" borderId="3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 vertical="justify"/>
    </xf>
    <xf numFmtId="184" fontId="2" fillId="0" borderId="42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0" borderId="31" xfId="0" applyFont="1" applyBorder="1" applyAlignment="1">
      <alignment horizontal="center" vertical="top"/>
    </xf>
    <xf numFmtId="0" fontId="2" fillId="0" borderId="20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0" fillId="35" borderId="33" xfId="0" applyFill="1" applyBorder="1" applyAlignment="1">
      <alignment horizontal="center"/>
    </xf>
    <xf numFmtId="0" fontId="2" fillId="35" borderId="15" xfId="0" applyFont="1" applyFill="1" applyBorder="1" applyAlignment="1">
      <alignment horizontal="justify" vertical="top" wrapText="1"/>
    </xf>
    <xf numFmtId="0" fontId="2" fillId="35" borderId="1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justify" vertical="top" wrapText="1"/>
    </xf>
    <xf numFmtId="0" fontId="0" fillId="35" borderId="30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justify" vertical="top" wrapText="1"/>
    </xf>
    <xf numFmtId="0" fontId="2" fillId="35" borderId="22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2" fillId="35" borderId="28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3" xfId="0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8" xfId="0" applyFill="1" applyBorder="1" applyAlignment="1">
      <alignment/>
    </xf>
    <xf numFmtId="184" fontId="1" fillId="35" borderId="41" xfId="0" applyNumberFormat="1" applyFont="1" applyFill="1" applyBorder="1" applyAlignment="1">
      <alignment horizontal="center"/>
    </xf>
    <xf numFmtId="184" fontId="2" fillId="35" borderId="42" xfId="0" applyNumberFormat="1" applyFont="1" applyFill="1" applyBorder="1" applyAlignment="1">
      <alignment horizontal="center" vertical="justify"/>
    </xf>
    <xf numFmtId="0" fontId="2" fillId="35" borderId="34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184" fontId="1" fillId="0" borderId="15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 vertical="justify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84" fontId="1" fillId="0" borderId="20" xfId="0" applyNumberFormat="1" applyFont="1" applyBorder="1" applyAlignment="1">
      <alignment horizontal="center" vertical="justify"/>
    </xf>
    <xf numFmtId="0" fontId="10" fillId="0" borderId="0" xfId="0" applyFont="1" applyAlignment="1">
      <alignment/>
    </xf>
    <xf numFmtId="184" fontId="1" fillId="0" borderId="37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42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35" borderId="34" xfId="0" applyFont="1" applyFill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7" fillId="35" borderId="31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7" fillId="0" borderId="28" xfId="0" applyFont="1" applyBorder="1" applyAlignment="1">
      <alignment horizontal="left"/>
    </xf>
    <xf numFmtId="0" fontId="47" fillId="35" borderId="24" xfId="0" applyFont="1" applyFill="1" applyBorder="1" applyAlignment="1">
      <alignment horizontal="left"/>
    </xf>
    <xf numFmtId="0" fontId="47" fillId="0" borderId="36" xfId="0" applyFont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85" zoomScaleNormal="85" zoomScalePageLayoutView="0" workbookViewId="0" topLeftCell="A29">
      <selection activeCell="A57" sqref="A57:B5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4" width="13.7109375" style="0" customWidth="1"/>
    <col min="5" max="5" width="13.7109375" style="202" customWidth="1"/>
    <col min="6" max="6" width="14.28125" style="0" customWidth="1"/>
  </cols>
  <sheetData>
    <row r="1" ht="15">
      <c r="C1" s="13" t="s">
        <v>138</v>
      </c>
    </row>
    <row r="2" spans="3:5" ht="15">
      <c r="C2" s="13" t="s">
        <v>139</v>
      </c>
      <c r="E2" s="205"/>
    </row>
    <row r="3" spans="3:5" s="42" customFormat="1" ht="15.75">
      <c r="C3" s="13" t="s">
        <v>151</v>
      </c>
      <c r="E3" s="206"/>
    </row>
    <row r="4" s="42" customFormat="1" ht="15.75">
      <c r="E4" s="206"/>
    </row>
    <row r="5" spans="2:5" s="42" customFormat="1" ht="16.5">
      <c r="B5" s="239" t="s">
        <v>144</v>
      </c>
      <c r="E5" s="206"/>
    </row>
    <row r="6" s="42" customFormat="1" ht="9" customHeight="1">
      <c r="E6" s="206"/>
    </row>
    <row r="8" spans="1:6" s="13" customFormat="1" ht="30">
      <c r="A8" s="226" t="s">
        <v>48</v>
      </c>
      <c r="B8" s="226" t="s">
        <v>46</v>
      </c>
      <c r="C8" s="227" t="s">
        <v>47</v>
      </c>
      <c r="D8" s="227" t="s">
        <v>140</v>
      </c>
      <c r="E8" s="228" t="s">
        <v>145</v>
      </c>
      <c r="F8" s="227" t="s">
        <v>146</v>
      </c>
    </row>
    <row r="9" spans="1:6" ht="14.25">
      <c r="A9" s="127" t="s">
        <v>1</v>
      </c>
      <c r="B9" s="20" t="s">
        <v>7</v>
      </c>
      <c r="C9" s="21"/>
      <c r="D9" s="21"/>
      <c r="E9" s="207"/>
      <c r="F9" s="177"/>
    </row>
    <row r="10" spans="1:6" ht="19.5" customHeight="1">
      <c r="A10" s="128" t="s">
        <v>2</v>
      </c>
      <c r="B10" s="17" t="s">
        <v>50</v>
      </c>
      <c r="C10" s="18" t="s">
        <v>8</v>
      </c>
      <c r="D10" s="221">
        <f>D11+24008.6</f>
        <v>110139.6</v>
      </c>
      <c r="E10" s="208">
        <f>E11+24796.5</f>
        <v>111552.5</v>
      </c>
      <c r="F10" s="139">
        <f>F11+26744.3</f>
        <v>115244.3</v>
      </c>
    </row>
    <row r="11" spans="1:6" ht="18" customHeight="1">
      <c r="A11" s="128"/>
      <c r="B11" s="7" t="s">
        <v>0</v>
      </c>
      <c r="C11" s="1" t="s">
        <v>8</v>
      </c>
      <c r="D11" s="222">
        <v>86131</v>
      </c>
      <c r="E11" s="209">
        <v>86756</v>
      </c>
      <c r="F11" s="140">
        <v>88500</v>
      </c>
    </row>
    <row r="12" spans="1:6" ht="16.5" customHeight="1">
      <c r="A12" s="128" t="s">
        <v>3</v>
      </c>
      <c r="B12" s="8" t="s">
        <v>5</v>
      </c>
      <c r="C12" s="1" t="s">
        <v>8</v>
      </c>
      <c r="D12" s="223">
        <v>141544.6</v>
      </c>
      <c r="E12" s="208">
        <v>114352.5</v>
      </c>
      <c r="F12" s="139">
        <v>115244.3</v>
      </c>
    </row>
    <row r="13" spans="1:6" ht="18" customHeight="1">
      <c r="A13" s="129" t="s">
        <v>4</v>
      </c>
      <c r="B13" s="23" t="s">
        <v>6</v>
      </c>
      <c r="C13" s="24" t="s">
        <v>8</v>
      </c>
      <c r="D13" s="238">
        <f>D10-D12</f>
        <v>-31405</v>
      </c>
      <c r="E13" s="238">
        <f>E10-E12</f>
        <v>-2800</v>
      </c>
      <c r="F13" s="240">
        <f>F10-F12</f>
        <v>0</v>
      </c>
    </row>
    <row r="14" spans="1:6" ht="15">
      <c r="A14" s="130" t="s">
        <v>11</v>
      </c>
      <c r="B14" s="89" t="s">
        <v>45</v>
      </c>
      <c r="C14" s="291" t="s">
        <v>9</v>
      </c>
      <c r="D14" s="65"/>
      <c r="E14" s="210"/>
      <c r="F14" s="178"/>
    </row>
    <row r="15" spans="1:6" ht="15">
      <c r="A15" s="131"/>
      <c r="B15" s="90" t="s">
        <v>134</v>
      </c>
      <c r="C15" s="292"/>
      <c r="D15" s="196">
        <v>114.2</v>
      </c>
      <c r="E15" s="196">
        <v>114.2</v>
      </c>
      <c r="F15" s="290">
        <v>114.2</v>
      </c>
    </row>
    <row r="16" spans="1:6" ht="15">
      <c r="A16" s="129" t="s">
        <v>12</v>
      </c>
      <c r="B16" s="27" t="s">
        <v>77</v>
      </c>
      <c r="C16" s="293" t="s">
        <v>10</v>
      </c>
      <c r="D16" s="197"/>
      <c r="E16" s="211"/>
      <c r="F16" s="216"/>
    </row>
    <row r="17" spans="1:6" ht="15">
      <c r="A17" s="129"/>
      <c r="B17" s="29" t="s">
        <v>76</v>
      </c>
      <c r="C17" s="294"/>
      <c r="D17" s="198">
        <v>28</v>
      </c>
      <c r="E17" s="212">
        <v>28</v>
      </c>
      <c r="F17" s="217">
        <v>28</v>
      </c>
    </row>
    <row r="18" spans="1:6" ht="15">
      <c r="A18" s="129"/>
      <c r="B18" s="9" t="s">
        <v>74</v>
      </c>
      <c r="C18" s="4" t="s">
        <v>10</v>
      </c>
      <c r="D18" s="199">
        <v>3</v>
      </c>
      <c r="E18" s="213">
        <v>3</v>
      </c>
      <c r="F18" s="218">
        <v>3</v>
      </c>
    </row>
    <row r="19" spans="1:6" ht="15">
      <c r="A19" s="131"/>
      <c r="B19" s="111" t="s">
        <v>75</v>
      </c>
      <c r="C19" s="33" t="s">
        <v>10</v>
      </c>
      <c r="D19" s="200">
        <v>17</v>
      </c>
      <c r="E19" s="214">
        <v>17</v>
      </c>
      <c r="F19" s="219">
        <v>17</v>
      </c>
    </row>
    <row r="20" spans="1:6" ht="16.5" customHeight="1">
      <c r="A20" s="130" t="s">
        <v>14</v>
      </c>
      <c r="B20" s="47" t="s">
        <v>15</v>
      </c>
      <c r="C20" s="48"/>
      <c r="D20" s="201"/>
      <c r="E20" s="215"/>
      <c r="F20" s="50"/>
    </row>
    <row r="21" spans="1:6" s="202" customFormat="1" ht="30" customHeight="1">
      <c r="A21" s="181"/>
      <c r="B21" s="182" t="s">
        <v>66</v>
      </c>
      <c r="C21" s="183" t="s">
        <v>17</v>
      </c>
      <c r="D21" s="263">
        <v>88</v>
      </c>
      <c r="E21" s="266">
        <v>12</v>
      </c>
      <c r="F21" s="289">
        <v>15</v>
      </c>
    </row>
    <row r="22" spans="1:6" s="202" customFormat="1" ht="15" hidden="1">
      <c r="A22" s="186"/>
      <c r="B22" s="187"/>
      <c r="C22" s="183"/>
      <c r="D22" s="245"/>
      <c r="E22" s="246"/>
      <c r="F22" s="247"/>
    </row>
    <row r="23" spans="1:6" s="202" customFormat="1" ht="15">
      <c r="A23" s="203"/>
      <c r="B23" s="193" t="s">
        <v>16</v>
      </c>
      <c r="C23" s="204" t="s">
        <v>17</v>
      </c>
      <c r="D23" s="269">
        <v>16</v>
      </c>
      <c r="E23" s="287">
        <v>16</v>
      </c>
      <c r="F23" s="288">
        <v>16</v>
      </c>
    </row>
    <row r="24" spans="1:6" ht="33.75" customHeight="1">
      <c r="A24" s="133" t="s">
        <v>26</v>
      </c>
      <c r="B24" s="53" t="s">
        <v>43</v>
      </c>
      <c r="C24" s="54"/>
      <c r="D24" s="248"/>
      <c r="E24" s="249"/>
      <c r="F24" s="250"/>
    </row>
    <row r="25" spans="1:6" ht="18" customHeight="1">
      <c r="A25" s="128" t="s">
        <v>82</v>
      </c>
      <c r="B25" s="51" t="s">
        <v>20</v>
      </c>
      <c r="C25" s="26" t="s">
        <v>17</v>
      </c>
      <c r="D25" s="69">
        <v>2</v>
      </c>
      <c r="E25" s="266">
        <v>2</v>
      </c>
      <c r="F25" s="70">
        <v>2</v>
      </c>
    </row>
    <row r="26" spans="1:6" ht="19.5" customHeight="1">
      <c r="A26" s="225" t="s">
        <v>83</v>
      </c>
      <c r="B26" s="9" t="s">
        <v>22</v>
      </c>
      <c r="C26" s="5" t="s">
        <v>18</v>
      </c>
      <c r="D26" s="71">
        <v>16500</v>
      </c>
      <c r="E26" s="286">
        <v>8000</v>
      </c>
      <c r="F26" s="72">
        <v>8000</v>
      </c>
    </row>
    <row r="27" spans="1:6" ht="15">
      <c r="A27" s="225" t="s">
        <v>84</v>
      </c>
      <c r="B27" s="9" t="s">
        <v>130</v>
      </c>
      <c r="C27" s="4" t="s">
        <v>19</v>
      </c>
      <c r="D27" s="71">
        <v>550</v>
      </c>
      <c r="E27" s="286">
        <v>650</v>
      </c>
      <c r="F27" s="72">
        <v>550</v>
      </c>
    </row>
    <row r="28" spans="1:6" ht="15">
      <c r="A28" s="225" t="s">
        <v>85</v>
      </c>
      <c r="B28" s="9" t="s">
        <v>131</v>
      </c>
      <c r="C28" s="4" t="s">
        <v>19</v>
      </c>
      <c r="D28" s="71">
        <v>103</v>
      </c>
      <c r="E28" s="286">
        <v>620</v>
      </c>
      <c r="F28" s="72">
        <v>500</v>
      </c>
    </row>
    <row r="29" spans="1:6" ht="15">
      <c r="A29" s="225" t="s">
        <v>86</v>
      </c>
      <c r="B29" s="9" t="s">
        <v>42</v>
      </c>
      <c r="C29" s="4" t="s">
        <v>17</v>
      </c>
      <c r="D29" s="71" t="s">
        <v>141</v>
      </c>
      <c r="E29" s="286">
        <v>4</v>
      </c>
      <c r="F29" s="72">
        <v>4</v>
      </c>
    </row>
    <row r="30" spans="1:6" ht="15">
      <c r="A30" s="225" t="s">
        <v>87</v>
      </c>
      <c r="B30" s="9" t="s">
        <v>59</v>
      </c>
      <c r="C30" s="5" t="s">
        <v>18</v>
      </c>
      <c r="D30" s="71">
        <v>2500</v>
      </c>
      <c r="E30" s="286">
        <v>3800</v>
      </c>
      <c r="F30" s="72">
        <v>3000</v>
      </c>
    </row>
    <row r="31" spans="1:6" ht="15">
      <c r="A31" s="225" t="s">
        <v>88</v>
      </c>
      <c r="B31" s="9" t="s">
        <v>40</v>
      </c>
      <c r="C31" s="4"/>
      <c r="D31" s="251"/>
      <c r="E31" s="246"/>
      <c r="F31" s="252"/>
    </row>
    <row r="32" spans="1:6" ht="15">
      <c r="A32" s="128"/>
      <c r="B32" s="9" t="s">
        <v>132</v>
      </c>
      <c r="C32" s="4" t="s">
        <v>41</v>
      </c>
      <c r="D32" s="71">
        <v>800</v>
      </c>
      <c r="E32" s="286">
        <v>800</v>
      </c>
      <c r="F32" s="72">
        <v>800</v>
      </c>
    </row>
    <row r="33" spans="1:6" ht="15">
      <c r="A33" s="138"/>
      <c r="B33" s="9" t="s">
        <v>133</v>
      </c>
      <c r="C33" s="4" t="s">
        <v>41</v>
      </c>
      <c r="D33" s="71">
        <v>11900</v>
      </c>
      <c r="E33" s="286">
        <v>12200</v>
      </c>
      <c r="F33" s="72">
        <v>12000</v>
      </c>
    </row>
    <row r="34" spans="1:6" ht="15">
      <c r="A34" s="224" t="s">
        <v>89</v>
      </c>
      <c r="B34" s="179" t="s">
        <v>128</v>
      </c>
      <c r="C34" s="26" t="s">
        <v>17</v>
      </c>
      <c r="D34" s="75">
        <v>21</v>
      </c>
      <c r="E34" s="273">
        <v>35</v>
      </c>
      <c r="F34" s="76">
        <v>40</v>
      </c>
    </row>
    <row r="35" spans="1:8" ht="15">
      <c r="A35" s="224" t="s">
        <v>90</v>
      </c>
      <c r="B35" s="179" t="s">
        <v>126</v>
      </c>
      <c r="C35" s="26" t="s">
        <v>127</v>
      </c>
      <c r="D35" s="75">
        <v>19.06</v>
      </c>
      <c r="E35" s="273">
        <v>19.06</v>
      </c>
      <c r="F35" s="76">
        <v>19.06</v>
      </c>
      <c r="H35" s="180"/>
    </row>
    <row r="36" spans="1:6" ht="30">
      <c r="A36" s="242" t="s">
        <v>63</v>
      </c>
      <c r="B36" s="34" t="s">
        <v>65</v>
      </c>
      <c r="C36" s="35" t="s">
        <v>17</v>
      </c>
      <c r="D36" s="75">
        <v>1</v>
      </c>
      <c r="E36" s="273">
        <v>1</v>
      </c>
      <c r="F36" s="76">
        <v>1</v>
      </c>
    </row>
    <row r="37" spans="1:6" ht="24" customHeight="1">
      <c r="A37" s="237" t="s">
        <v>51</v>
      </c>
      <c r="B37" s="45" t="s">
        <v>60</v>
      </c>
      <c r="C37" s="241"/>
      <c r="D37" s="253"/>
      <c r="E37" s="254"/>
      <c r="F37" s="255"/>
    </row>
    <row r="38" spans="1:6" ht="15">
      <c r="A38" s="244"/>
      <c r="B38" s="243" t="s">
        <v>143</v>
      </c>
      <c r="C38" s="58" t="s">
        <v>17</v>
      </c>
      <c r="D38" s="79">
        <v>23</v>
      </c>
      <c r="E38" s="278">
        <v>12</v>
      </c>
      <c r="F38" s="80">
        <v>12</v>
      </c>
    </row>
    <row r="39" spans="1:6" s="202" customFormat="1" ht="30.75" customHeight="1">
      <c r="A39" s="236" t="s">
        <v>54</v>
      </c>
      <c r="B39" s="184" t="s">
        <v>27</v>
      </c>
      <c r="C39" s="185"/>
      <c r="D39" s="256"/>
      <c r="E39" s="249"/>
      <c r="F39" s="257"/>
    </row>
    <row r="40" spans="1:6" s="202" customFormat="1" ht="18" customHeight="1">
      <c r="A40" s="229"/>
      <c r="B40" s="187" t="s">
        <v>136</v>
      </c>
      <c r="C40" s="188" t="s">
        <v>17</v>
      </c>
      <c r="D40" s="264">
        <v>35</v>
      </c>
      <c r="E40" s="264">
        <v>30</v>
      </c>
      <c r="F40" s="285">
        <v>30</v>
      </c>
    </row>
    <row r="41" spans="1:6" s="202" customFormat="1" ht="20.25" customHeight="1">
      <c r="A41" s="234"/>
      <c r="B41" s="189" t="s">
        <v>129</v>
      </c>
      <c r="C41" s="190" t="s">
        <v>17</v>
      </c>
      <c r="D41" s="282">
        <v>110</v>
      </c>
      <c r="E41" s="283">
        <v>20</v>
      </c>
      <c r="F41" s="284">
        <v>34</v>
      </c>
    </row>
    <row r="42" spans="1:6" s="202" customFormat="1" ht="14.25">
      <c r="A42" s="233" t="s">
        <v>55</v>
      </c>
      <c r="B42" s="184" t="s">
        <v>103</v>
      </c>
      <c r="C42" s="185"/>
      <c r="D42" s="275"/>
      <c r="E42" s="274"/>
      <c r="F42" s="276"/>
    </row>
    <row r="43" spans="1:6" s="202" customFormat="1" ht="15">
      <c r="A43" s="235"/>
      <c r="B43" s="57" t="s">
        <v>137</v>
      </c>
      <c r="C43" s="191" t="s">
        <v>17</v>
      </c>
      <c r="D43" s="277">
        <v>20</v>
      </c>
      <c r="E43" s="278">
        <v>9</v>
      </c>
      <c r="F43" s="279">
        <v>9</v>
      </c>
    </row>
    <row r="44" spans="1:6" ht="14.25">
      <c r="A44" s="236" t="s">
        <v>56</v>
      </c>
      <c r="B44" s="184" t="s">
        <v>29</v>
      </c>
      <c r="C44" s="185"/>
      <c r="D44" s="295">
        <v>18</v>
      </c>
      <c r="E44" s="274"/>
      <c r="F44" s="68"/>
    </row>
    <row r="45" spans="1:6" ht="15">
      <c r="A45" s="230" t="s">
        <v>78</v>
      </c>
      <c r="B45" s="192" t="s">
        <v>30</v>
      </c>
      <c r="C45" s="183" t="s">
        <v>17</v>
      </c>
      <c r="D45" s="296"/>
      <c r="E45" s="266">
        <v>18</v>
      </c>
      <c r="F45" s="70">
        <v>18</v>
      </c>
    </row>
    <row r="46" spans="1:6" ht="15">
      <c r="A46" s="231" t="s">
        <v>79</v>
      </c>
      <c r="B46" s="112" t="s">
        <v>148</v>
      </c>
      <c r="C46" s="188" t="s">
        <v>17</v>
      </c>
      <c r="D46" s="280" t="s">
        <v>149</v>
      </c>
      <c r="E46" s="281" t="s">
        <v>150</v>
      </c>
      <c r="F46" s="117" t="s">
        <v>142</v>
      </c>
    </row>
    <row r="47" spans="1:6" ht="15">
      <c r="A47" s="232" t="s">
        <v>80</v>
      </c>
      <c r="B47" s="193" t="s">
        <v>135</v>
      </c>
      <c r="C47" s="190" t="s">
        <v>94</v>
      </c>
      <c r="D47" s="142" t="s">
        <v>147</v>
      </c>
      <c r="E47" s="142" t="s">
        <v>147</v>
      </c>
      <c r="F47" s="126" t="s">
        <v>147</v>
      </c>
    </row>
    <row r="48" spans="1:6" ht="14.25">
      <c r="A48" s="233" t="s">
        <v>57</v>
      </c>
      <c r="B48" s="194" t="s">
        <v>31</v>
      </c>
      <c r="C48" s="185"/>
      <c r="D48" s="258"/>
      <c r="E48" s="249"/>
      <c r="F48" s="259"/>
    </row>
    <row r="49" spans="1:6" ht="15">
      <c r="A49" s="181"/>
      <c r="B49" s="192" t="s">
        <v>32</v>
      </c>
      <c r="C49" s="195" t="s">
        <v>44</v>
      </c>
      <c r="D49" s="263">
        <v>88</v>
      </c>
      <c r="E49" s="266">
        <v>88</v>
      </c>
      <c r="F49" s="267">
        <v>88</v>
      </c>
    </row>
    <row r="50" spans="1:6" ht="15">
      <c r="A50" s="132"/>
      <c r="B50" s="147" t="s">
        <v>33</v>
      </c>
      <c r="C50" s="148" t="s">
        <v>44</v>
      </c>
      <c r="D50" s="264">
        <v>88</v>
      </c>
      <c r="E50" s="264">
        <v>88</v>
      </c>
      <c r="F50" s="268">
        <v>88</v>
      </c>
    </row>
    <row r="51" spans="1:6" ht="15">
      <c r="A51" s="132"/>
      <c r="B51" s="147" t="s">
        <v>34</v>
      </c>
      <c r="C51" s="148" t="s">
        <v>17</v>
      </c>
      <c r="D51" s="264">
        <v>29</v>
      </c>
      <c r="E51" s="264">
        <v>30</v>
      </c>
      <c r="F51" s="268">
        <v>30</v>
      </c>
    </row>
    <row r="52" spans="1:6" ht="15">
      <c r="A52" s="129"/>
      <c r="B52" s="149" t="s">
        <v>35</v>
      </c>
      <c r="C52" s="150" t="s">
        <v>44</v>
      </c>
      <c r="D52" s="265">
        <v>33</v>
      </c>
      <c r="E52" s="269">
        <v>34</v>
      </c>
      <c r="F52" s="270">
        <v>34</v>
      </c>
    </row>
    <row r="53" spans="1:6" ht="14.25">
      <c r="A53" s="237" t="s">
        <v>58</v>
      </c>
      <c r="B53" s="45" t="s">
        <v>36</v>
      </c>
      <c r="C53" s="39" t="s">
        <v>37</v>
      </c>
      <c r="D53" s="81">
        <v>83984.2</v>
      </c>
      <c r="E53" s="271">
        <v>62311</v>
      </c>
      <c r="F53" s="272">
        <v>62260.9</v>
      </c>
    </row>
    <row r="54" spans="1:6" ht="14.25">
      <c r="A54" s="134"/>
      <c r="B54" s="44"/>
      <c r="C54" s="44"/>
      <c r="D54" s="260"/>
      <c r="E54" s="261"/>
      <c r="F54" s="262"/>
    </row>
    <row r="55" spans="4:6" ht="14.25">
      <c r="D55" s="176"/>
      <c r="E55" s="220"/>
      <c r="F55" s="176"/>
    </row>
    <row r="57" spans="1:2" ht="12.75">
      <c r="A57" s="297" t="s">
        <v>152</v>
      </c>
      <c r="B57" s="297"/>
    </row>
  </sheetData>
  <sheetProtection/>
  <mergeCells count="4">
    <mergeCell ref="C14:C15"/>
    <mergeCell ref="C16:C17"/>
    <mergeCell ref="D44:D45"/>
    <mergeCell ref="A57:B57"/>
  </mergeCells>
  <printOptions/>
  <pageMargins left="0.33" right="0.26" top="0.86" bottom="0.42" header="0.5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B4">
      <selection activeCell="B40" sqref="B4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8515625" style="0" customWidth="1"/>
    <col min="4" max="4" width="17.00390625" style="0" customWidth="1"/>
    <col min="5" max="5" width="17.8515625" style="0" customWidth="1"/>
  </cols>
  <sheetData>
    <row r="1" ht="12.75">
      <c r="E1" s="145"/>
    </row>
    <row r="3" spans="2:5" s="42" customFormat="1" ht="15.75">
      <c r="B3" s="42" t="s">
        <v>91</v>
      </c>
      <c r="E3" s="146" t="s">
        <v>96</v>
      </c>
    </row>
    <row r="4" s="42" customFormat="1" ht="15.75">
      <c r="B4" s="143" t="s">
        <v>101</v>
      </c>
    </row>
    <row r="6" spans="1:5" s="13" customFormat="1" ht="30">
      <c r="A6" s="14" t="s">
        <v>48</v>
      </c>
      <c r="B6" s="15" t="s">
        <v>46</v>
      </c>
      <c r="C6" s="16" t="s">
        <v>47</v>
      </c>
      <c r="D6" s="16" t="s">
        <v>97</v>
      </c>
      <c r="E6" s="16" t="s">
        <v>98</v>
      </c>
    </row>
    <row r="7" spans="1:5" ht="14.25">
      <c r="A7" s="36" t="s">
        <v>1</v>
      </c>
      <c r="B7" s="20" t="s">
        <v>7</v>
      </c>
      <c r="C7" s="21"/>
      <c r="D7" s="21"/>
      <c r="E7" s="22"/>
    </row>
    <row r="8" spans="1:5" ht="19.5" customHeight="1">
      <c r="A8" s="37" t="s">
        <v>2</v>
      </c>
      <c r="B8" s="17" t="s">
        <v>50</v>
      </c>
      <c r="C8" s="18" t="s">
        <v>8</v>
      </c>
      <c r="D8" s="158">
        <v>81247.3</v>
      </c>
      <c r="E8" s="19">
        <v>119606.1</v>
      </c>
    </row>
    <row r="9" spans="1:5" ht="18" customHeight="1">
      <c r="A9" s="37"/>
      <c r="B9" s="7" t="s">
        <v>0</v>
      </c>
      <c r="C9" s="1" t="s">
        <v>8</v>
      </c>
      <c r="D9" s="159">
        <v>70122.5</v>
      </c>
      <c r="E9" s="2"/>
    </row>
    <row r="10" spans="1:5" ht="16.5" customHeight="1">
      <c r="A10" s="37" t="s">
        <v>3</v>
      </c>
      <c r="B10" s="8" t="s">
        <v>5</v>
      </c>
      <c r="C10" s="1" t="s">
        <v>8</v>
      </c>
      <c r="D10" s="160">
        <v>77274.4</v>
      </c>
      <c r="E10" s="3">
        <v>119606.1</v>
      </c>
    </row>
    <row r="11" spans="1:5" ht="18" customHeight="1">
      <c r="A11" s="12" t="s">
        <v>4</v>
      </c>
      <c r="B11" s="23" t="s">
        <v>6</v>
      </c>
      <c r="C11" s="24" t="s">
        <v>8</v>
      </c>
      <c r="D11" s="161">
        <v>3972.9</v>
      </c>
      <c r="E11" s="25"/>
    </row>
    <row r="12" spans="1:5" ht="15">
      <c r="A12" s="52" t="s">
        <v>11</v>
      </c>
      <c r="B12" s="95" t="s">
        <v>45</v>
      </c>
      <c r="C12" s="291" t="s">
        <v>9</v>
      </c>
      <c r="D12" s="65"/>
      <c r="E12" s="63"/>
    </row>
    <row r="13" spans="1:5" ht="15">
      <c r="A13" s="46"/>
      <c r="B13" s="96" t="s">
        <v>13</v>
      </c>
      <c r="C13" s="292"/>
      <c r="D13" s="66">
        <v>105378</v>
      </c>
      <c r="E13" s="64">
        <v>105378</v>
      </c>
    </row>
    <row r="14" spans="1:5" ht="15">
      <c r="A14" s="12" t="s">
        <v>12</v>
      </c>
      <c r="B14" s="27" t="s">
        <v>49</v>
      </c>
      <c r="C14" s="28"/>
      <c r="D14" s="98"/>
      <c r="E14" s="100"/>
    </row>
    <row r="15" spans="1:5" ht="15">
      <c r="A15" s="12"/>
      <c r="B15" s="9" t="s">
        <v>76</v>
      </c>
      <c r="C15" s="28"/>
      <c r="D15" s="102">
        <v>28</v>
      </c>
      <c r="E15" s="103">
        <v>28</v>
      </c>
    </row>
    <row r="16" spans="1:5" ht="15">
      <c r="A16" s="12"/>
      <c r="B16" s="9" t="s">
        <v>74</v>
      </c>
      <c r="C16" s="28" t="s">
        <v>10</v>
      </c>
      <c r="D16" s="102">
        <v>2</v>
      </c>
      <c r="E16" s="103">
        <v>2</v>
      </c>
    </row>
    <row r="17" spans="1:5" ht="15">
      <c r="A17" s="46"/>
      <c r="B17" s="30" t="s">
        <v>75</v>
      </c>
      <c r="C17" s="28" t="s">
        <v>10</v>
      </c>
      <c r="D17" s="99">
        <v>18</v>
      </c>
      <c r="E17" s="101">
        <v>18</v>
      </c>
    </row>
    <row r="18" spans="1:5" ht="16.5" customHeight="1">
      <c r="A18" s="11" t="s">
        <v>14</v>
      </c>
      <c r="B18" s="47" t="s">
        <v>15</v>
      </c>
      <c r="C18" s="48"/>
      <c r="D18" s="67"/>
      <c r="E18" s="68"/>
    </row>
    <row r="19" spans="1:5" ht="20.25" customHeight="1">
      <c r="A19" s="55"/>
      <c r="B19" s="29" t="s">
        <v>67</v>
      </c>
      <c r="C19" s="26" t="s">
        <v>17</v>
      </c>
      <c r="D19" s="152">
        <v>17</v>
      </c>
      <c r="E19" s="70">
        <v>17</v>
      </c>
    </row>
    <row r="20" spans="1:5" ht="15" hidden="1">
      <c r="A20" s="12"/>
      <c r="B20" s="9"/>
      <c r="C20" s="26"/>
      <c r="D20" s="71"/>
      <c r="E20" s="72"/>
    </row>
    <row r="21" spans="1:5" ht="15">
      <c r="A21" s="31"/>
      <c r="B21" s="32" t="s">
        <v>16</v>
      </c>
      <c r="C21" s="33" t="s">
        <v>17</v>
      </c>
      <c r="D21" s="73">
        <v>10</v>
      </c>
      <c r="E21" s="74">
        <v>10</v>
      </c>
    </row>
    <row r="22" spans="1:5" ht="33.75" customHeight="1">
      <c r="A22" s="52" t="s">
        <v>26</v>
      </c>
      <c r="B22" s="53" t="s">
        <v>43</v>
      </c>
      <c r="C22" s="54"/>
      <c r="D22" s="67"/>
      <c r="E22" s="68"/>
    </row>
    <row r="23" spans="1:5" ht="18" customHeight="1">
      <c r="A23" s="55"/>
      <c r="B23" s="51" t="s">
        <v>20</v>
      </c>
      <c r="C23" s="26" t="s">
        <v>17</v>
      </c>
      <c r="D23" s="152">
        <v>9</v>
      </c>
      <c r="E23" s="70">
        <v>9</v>
      </c>
    </row>
    <row r="24" spans="1:5" ht="15">
      <c r="A24" s="55"/>
      <c r="B24" s="9" t="s">
        <v>21</v>
      </c>
      <c r="C24" s="4" t="s">
        <v>17</v>
      </c>
      <c r="D24" s="153">
        <v>4</v>
      </c>
      <c r="E24" s="72">
        <v>4</v>
      </c>
    </row>
    <row r="25" spans="1:5" ht="19.5" customHeight="1">
      <c r="A25" s="55"/>
      <c r="B25" s="9" t="s">
        <v>22</v>
      </c>
      <c r="C25" s="5" t="s">
        <v>18</v>
      </c>
      <c r="D25" s="153">
        <v>6049.5</v>
      </c>
      <c r="E25" s="72">
        <v>11626.31</v>
      </c>
    </row>
    <row r="26" spans="1:5" ht="15">
      <c r="A26" s="55"/>
      <c r="B26" s="9" t="s">
        <v>24</v>
      </c>
      <c r="C26" s="4" t="s">
        <v>19</v>
      </c>
      <c r="D26" s="153">
        <v>3953.8</v>
      </c>
      <c r="E26" s="72">
        <v>3953.8</v>
      </c>
    </row>
    <row r="27" spans="1:5" ht="15">
      <c r="A27" s="55"/>
      <c r="B27" s="9" t="s">
        <v>23</v>
      </c>
      <c r="C27" s="4" t="s">
        <v>19</v>
      </c>
      <c r="D27" s="153">
        <v>405.5</v>
      </c>
      <c r="E27" s="72">
        <v>405.5</v>
      </c>
    </row>
    <row r="28" spans="1:5" ht="15">
      <c r="A28" s="55"/>
      <c r="B28" s="9" t="s">
        <v>25</v>
      </c>
      <c r="C28" s="4" t="s">
        <v>17</v>
      </c>
      <c r="D28" s="153">
        <v>13</v>
      </c>
      <c r="E28" s="72">
        <v>13</v>
      </c>
    </row>
    <row r="29" spans="1:5" ht="15">
      <c r="A29" s="55"/>
      <c r="B29" s="9" t="s">
        <v>42</v>
      </c>
      <c r="C29" s="4" t="s">
        <v>17</v>
      </c>
      <c r="D29" s="153">
        <v>1</v>
      </c>
      <c r="E29" s="72">
        <v>3</v>
      </c>
    </row>
    <row r="30" spans="1:5" ht="15">
      <c r="A30" s="55"/>
      <c r="B30" s="9" t="s">
        <v>59</v>
      </c>
      <c r="C30" s="4" t="s">
        <v>64</v>
      </c>
      <c r="D30" s="153">
        <v>477</v>
      </c>
      <c r="E30" s="72">
        <v>1297</v>
      </c>
    </row>
    <row r="31" spans="1:5" ht="15">
      <c r="A31" s="55"/>
      <c r="B31" s="9" t="s">
        <v>40</v>
      </c>
      <c r="C31" s="4"/>
      <c r="D31" s="153">
        <f>D32+D33</f>
        <v>3463.8</v>
      </c>
      <c r="E31" s="72">
        <v>13112</v>
      </c>
    </row>
    <row r="32" spans="1:5" ht="15">
      <c r="A32" s="55"/>
      <c r="B32" s="9" t="s">
        <v>38</v>
      </c>
      <c r="C32" s="4" t="s">
        <v>41</v>
      </c>
      <c r="D32" s="153">
        <v>3463.8</v>
      </c>
      <c r="E32" s="72">
        <v>3756</v>
      </c>
    </row>
    <row r="33" spans="1:5" ht="15">
      <c r="A33" s="55"/>
      <c r="B33" s="9" t="s">
        <v>39</v>
      </c>
      <c r="C33" s="4" t="s">
        <v>41</v>
      </c>
      <c r="D33" s="153">
        <v>0</v>
      </c>
      <c r="E33" s="72">
        <v>9356</v>
      </c>
    </row>
    <row r="34" spans="1:5" ht="30">
      <c r="A34" s="46"/>
      <c r="B34" s="34" t="s">
        <v>65</v>
      </c>
      <c r="C34" s="35" t="s">
        <v>17</v>
      </c>
      <c r="D34" s="154">
        <v>0</v>
      </c>
      <c r="E34" s="76">
        <v>0</v>
      </c>
    </row>
    <row r="35" spans="1:5" ht="14.25">
      <c r="A35" s="52" t="s">
        <v>51</v>
      </c>
      <c r="B35" s="53" t="s">
        <v>60</v>
      </c>
      <c r="C35" s="54"/>
      <c r="D35" s="91"/>
      <c r="E35" s="92"/>
    </row>
    <row r="36" spans="1:5" ht="15">
      <c r="A36" s="55"/>
      <c r="B36" s="51" t="s">
        <v>70</v>
      </c>
      <c r="C36" s="26" t="s">
        <v>61</v>
      </c>
      <c r="D36" s="152" t="s">
        <v>121</v>
      </c>
      <c r="E36" s="151" t="s">
        <v>121</v>
      </c>
    </row>
    <row r="37" spans="1:5" ht="15">
      <c r="A37" s="46"/>
      <c r="B37" s="38" t="s">
        <v>71</v>
      </c>
      <c r="C37" s="33" t="s">
        <v>61</v>
      </c>
      <c r="D37" s="155" t="s">
        <v>122</v>
      </c>
      <c r="E37" s="126" t="s">
        <v>122</v>
      </c>
    </row>
    <row r="38" spans="1:5" ht="29.25" customHeight="1">
      <c r="A38" s="11" t="s">
        <v>54</v>
      </c>
      <c r="B38" s="53" t="s">
        <v>27</v>
      </c>
      <c r="C38" s="54"/>
      <c r="D38" s="67"/>
      <c r="E38" s="68"/>
    </row>
    <row r="39" spans="1:5" ht="15">
      <c r="A39" s="55"/>
      <c r="B39" s="56" t="s">
        <v>62</v>
      </c>
      <c r="C39" s="28" t="s">
        <v>61</v>
      </c>
      <c r="D39" s="156" t="s">
        <v>123</v>
      </c>
      <c r="E39" s="117" t="s">
        <v>124</v>
      </c>
    </row>
    <row r="40" spans="1:5" ht="15">
      <c r="A40" s="55"/>
      <c r="B40" s="56" t="s">
        <v>71</v>
      </c>
      <c r="C40" s="33" t="s">
        <v>61</v>
      </c>
      <c r="D40" s="174" t="s">
        <v>109</v>
      </c>
      <c r="E40" s="175" t="s">
        <v>110</v>
      </c>
    </row>
    <row r="41" spans="1:5" ht="14.25">
      <c r="A41" s="52" t="s">
        <v>55</v>
      </c>
      <c r="B41" s="53" t="s">
        <v>28</v>
      </c>
      <c r="C41" s="54"/>
      <c r="D41" s="67"/>
      <c r="E41" s="68"/>
    </row>
    <row r="42" spans="1:5" ht="15">
      <c r="A42" s="46"/>
      <c r="B42" s="57" t="s">
        <v>72</v>
      </c>
      <c r="C42" s="58" t="s">
        <v>61</v>
      </c>
      <c r="D42" s="157" t="s">
        <v>125</v>
      </c>
      <c r="E42" s="94" t="s">
        <v>125</v>
      </c>
    </row>
    <row r="43" spans="1:5" ht="14.25">
      <c r="A43" s="11" t="s">
        <v>56</v>
      </c>
      <c r="B43" s="53" t="s">
        <v>29</v>
      </c>
      <c r="C43" s="54"/>
      <c r="D43" s="67"/>
      <c r="E43" s="68"/>
    </row>
    <row r="44" spans="1:6" ht="15">
      <c r="A44" s="114" t="s">
        <v>78</v>
      </c>
      <c r="B44" s="59" t="s">
        <v>30</v>
      </c>
      <c r="C44" s="26" t="s">
        <v>17</v>
      </c>
      <c r="D44" s="162" t="s">
        <v>111</v>
      </c>
      <c r="E44" s="163" t="s">
        <v>112</v>
      </c>
      <c r="F44" s="118"/>
    </row>
    <row r="45" spans="1:6" ht="15">
      <c r="A45" s="12" t="s">
        <v>79</v>
      </c>
      <c r="B45" s="112" t="s">
        <v>93</v>
      </c>
      <c r="C45" s="28" t="s">
        <v>17</v>
      </c>
      <c r="D45" s="164" t="s">
        <v>120</v>
      </c>
      <c r="E45" s="165"/>
      <c r="F45" s="119"/>
    </row>
    <row r="46" spans="1:6" ht="15">
      <c r="A46" s="113" t="s">
        <v>80</v>
      </c>
      <c r="B46" s="32" t="s">
        <v>81</v>
      </c>
      <c r="C46" s="28" t="s">
        <v>94</v>
      </c>
      <c r="D46" s="166" t="s">
        <v>108</v>
      </c>
      <c r="E46" s="167" t="s">
        <v>113</v>
      </c>
      <c r="F46" s="118"/>
    </row>
    <row r="47" spans="1:5" ht="14.25">
      <c r="A47" s="52" t="s">
        <v>57</v>
      </c>
      <c r="B47" s="60" t="s">
        <v>31</v>
      </c>
      <c r="C47" s="54"/>
      <c r="D47" s="168"/>
      <c r="E47" s="169"/>
    </row>
    <row r="48" spans="1:5" ht="15">
      <c r="A48" s="55"/>
      <c r="B48" s="59" t="s">
        <v>32</v>
      </c>
      <c r="C48" s="40" t="s">
        <v>44</v>
      </c>
      <c r="D48" s="162" t="s">
        <v>114</v>
      </c>
      <c r="E48" s="163" t="s">
        <v>115</v>
      </c>
    </row>
    <row r="49" spans="1:5" ht="15">
      <c r="A49" s="55"/>
      <c r="B49" s="10" t="s">
        <v>33</v>
      </c>
      <c r="C49" s="6" t="s">
        <v>44</v>
      </c>
      <c r="D49" s="170" t="s">
        <v>114</v>
      </c>
      <c r="E49" s="171" t="s">
        <v>115</v>
      </c>
    </row>
    <row r="50" spans="1:5" ht="15">
      <c r="A50" s="55"/>
      <c r="B50" s="10" t="s">
        <v>68</v>
      </c>
      <c r="C50" s="6" t="s">
        <v>17</v>
      </c>
      <c r="D50" s="170" t="s">
        <v>116</v>
      </c>
      <c r="E50" s="171" t="s">
        <v>117</v>
      </c>
    </row>
    <row r="51" spans="1:5" ht="15">
      <c r="A51" s="12"/>
      <c r="B51" s="43" t="s">
        <v>69</v>
      </c>
      <c r="C51" s="41" t="s">
        <v>44</v>
      </c>
      <c r="D51" s="172" t="s">
        <v>117</v>
      </c>
      <c r="E51" s="173" t="s">
        <v>118</v>
      </c>
    </row>
    <row r="52" spans="1:5" ht="14.25">
      <c r="A52" s="52" t="s">
        <v>58</v>
      </c>
      <c r="B52" s="45" t="s">
        <v>36</v>
      </c>
      <c r="C52" s="39" t="s">
        <v>37</v>
      </c>
      <c r="D52" s="81"/>
      <c r="E52" s="82"/>
    </row>
    <row r="53" spans="1:5" ht="14.25">
      <c r="A53" s="46"/>
      <c r="B53" s="44"/>
      <c r="C53" s="44"/>
      <c r="D53" s="79"/>
      <c r="E53" s="80"/>
    </row>
  </sheetData>
  <sheetProtection/>
  <mergeCells count="1">
    <mergeCell ref="C12:C13"/>
  </mergeCells>
  <printOptions horizontalCentered="1"/>
  <pageMargins left="0.7874015748031497" right="0.5118110236220472" top="0.71" bottom="0.52" header="0.5118110236220472" footer="0.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B1">
      <selection activeCell="E37" sqref="E3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6" t="s">
        <v>95</v>
      </c>
    </row>
    <row r="2" s="42" customFormat="1" ht="15.75"/>
    <row r="3" s="42" customFormat="1" ht="15.75">
      <c r="B3" s="143" t="s">
        <v>102</v>
      </c>
    </row>
    <row r="5" spans="1:6" s="13" customFormat="1" ht="30">
      <c r="A5" s="14" t="s">
        <v>48</v>
      </c>
      <c r="B5" s="15" t="s">
        <v>46</v>
      </c>
      <c r="C5" s="16" t="s">
        <v>47</v>
      </c>
      <c r="D5" s="16" t="s">
        <v>92</v>
      </c>
      <c r="E5" s="16" t="s">
        <v>99</v>
      </c>
      <c r="F5" s="16" t="s">
        <v>100</v>
      </c>
    </row>
    <row r="6" spans="1:6" ht="14.25">
      <c r="A6" s="127" t="s">
        <v>1</v>
      </c>
      <c r="B6" s="20" t="s">
        <v>7</v>
      </c>
      <c r="C6" s="21"/>
      <c r="D6" s="21"/>
      <c r="E6" s="21"/>
      <c r="F6" s="22"/>
    </row>
    <row r="7" spans="1:6" ht="19.5" customHeight="1">
      <c r="A7" s="128" t="s">
        <v>2</v>
      </c>
      <c r="B7" s="17" t="s">
        <v>50</v>
      </c>
      <c r="C7" s="18" t="s">
        <v>8</v>
      </c>
      <c r="D7" s="120">
        <v>117640</v>
      </c>
      <c r="E7" s="121">
        <v>116637.4</v>
      </c>
      <c r="F7" s="139">
        <v>116674</v>
      </c>
    </row>
    <row r="8" spans="1:6" ht="18" customHeight="1">
      <c r="A8" s="128"/>
      <c r="B8" s="7" t="s">
        <v>0</v>
      </c>
      <c r="C8" s="1" t="s">
        <v>8</v>
      </c>
      <c r="D8" s="122">
        <v>101113.1</v>
      </c>
      <c r="E8" s="141">
        <v>99101</v>
      </c>
      <c r="F8" s="140">
        <v>98150.5</v>
      </c>
    </row>
    <row r="9" spans="1:6" ht="16.5" customHeight="1">
      <c r="A9" s="128" t="s">
        <v>3</v>
      </c>
      <c r="B9" s="8" t="s">
        <v>5</v>
      </c>
      <c r="C9" s="1" t="s">
        <v>8</v>
      </c>
      <c r="D9" s="123">
        <v>117640</v>
      </c>
      <c r="E9" s="121">
        <v>116637.4</v>
      </c>
      <c r="F9" s="139">
        <v>116674</v>
      </c>
    </row>
    <row r="10" spans="1:6" ht="18" customHeight="1">
      <c r="A10" s="129" t="s">
        <v>4</v>
      </c>
      <c r="B10" s="23" t="s">
        <v>6</v>
      </c>
      <c r="C10" s="24" t="s">
        <v>8</v>
      </c>
      <c r="D10" s="124"/>
      <c r="E10" s="125"/>
      <c r="F10" s="25"/>
    </row>
    <row r="11" spans="1:6" ht="15">
      <c r="A11" s="130" t="s">
        <v>11</v>
      </c>
      <c r="B11" s="89" t="s">
        <v>45</v>
      </c>
      <c r="C11" s="291" t="s">
        <v>9</v>
      </c>
      <c r="D11" s="65"/>
      <c r="E11" s="65"/>
      <c r="F11" s="63"/>
    </row>
    <row r="12" spans="1:6" ht="15">
      <c r="A12" s="131"/>
      <c r="B12" s="90" t="s">
        <v>13</v>
      </c>
      <c r="C12" s="292"/>
      <c r="D12" s="66">
        <v>105378</v>
      </c>
      <c r="E12" s="66">
        <v>105378</v>
      </c>
      <c r="F12" s="66">
        <v>105378</v>
      </c>
    </row>
    <row r="13" spans="1:6" ht="15">
      <c r="A13" s="129" t="s">
        <v>12</v>
      </c>
      <c r="B13" s="27" t="s">
        <v>77</v>
      </c>
      <c r="C13" s="28"/>
      <c r="D13" s="102"/>
      <c r="E13" s="62"/>
      <c r="F13" s="103"/>
    </row>
    <row r="14" spans="1:6" ht="15">
      <c r="A14" s="129"/>
      <c r="B14" s="29" t="s">
        <v>76</v>
      </c>
      <c r="C14" s="26" t="s">
        <v>10</v>
      </c>
      <c r="D14" s="98">
        <v>26</v>
      </c>
      <c r="E14" s="104">
        <v>26</v>
      </c>
      <c r="F14" s="100">
        <v>26</v>
      </c>
    </row>
    <row r="15" spans="1:6" ht="16.5" customHeight="1">
      <c r="A15" s="129"/>
      <c r="B15" s="9" t="s">
        <v>74</v>
      </c>
      <c r="C15" s="4" t="s">
        <v>10</v>
      </c>
      <c r="D15" s="105">
        <v>2</v>
      </c>
      <c r="E15" s="106">
        <v>2</v>
      </c>
      <c r="F15" s="107">
        <v>2</v>
      </c>
    </row>
    <row r="16" spans="1:6" ht="16.5" customHeight="1">
      <c r="A16" s="131"/>
      <c r="B16" s="111" t="s">
        <v>75</v>
      </c>
      <c r="C16" s="33" t="s">
        <v>10</v>
      </c>
      <c r="D16" s="108">
        <v>17</v>
      </c>
      <c r="E16" s="109">
        <v>18</v>
      </c>
      <c r="F16" s="110">
        <v>18</v>
      </c>
    </row>
    <row r="17" spans="1:6" ht="16.5" customHeight="1">
      <c r="A17" s="130" t="s">
        <v>14</v>
      </c>
      <c r="B17" s="47" t="s">
        <v>15</v>
      </c>
      <c r="C17" s="48"/>
      <c r="D17" s="49"/>
      <c r="E17" s="61"/>
      <c r="F17" s="50"/>
    </row>
    <row r="18" spans="1:6" ht="30" customHeight="1">
      <c r="A18" s="132"/>
      <c r="B18" s="29" t="s">
        <v>66</v>
      </c>
      <c r="C18" s="26" t="s">
        <v>17</v>
      </c>
      <c r="D18" s="69">
        <v>20</v>
      </c>
      <c r="E18" s="83">
        <v>20</v>
      </c>
      <c r="F18" s="70">
        <v>20</v>
      </c>
    </row>
    <row r="19" spans="1:6" ht="15" hidden="1">
      <c r="A19" s="129"/>
      <c r="B19" s="9"/>
      <c r="C19" s="26"/>
      <c r="D19" s="71"/>
      <c r="E19" s="84"/>
      <c r="F19" s="72"/>
    </row>
    <row r="20" spans="1:6" ht="15">
      <c r="A20" s="131"/>
      <c r="B20" s="32" t="s">
        <v>16</v>
      </c>
      <c r="C20" s="33" t="s">
        <v>17</v>
      </c>
      <c r="D20" s="73"/>
      <c r="E20" s="85"/>
      <c r="F20" s="74"/>
    </row>
    <row r="21" spans="1:6" ht="33.75" customHeight="1">
      <c r="A21" s="133" t="s">
        <v>26</v>
      </c>
      <c r="B21" s="53" t="s">
        <v>43</v>
      </c>
      <c r="C21" s="54"/>
      <c r="D21" s="67"/>
      <c r="E21" s="86"/>
      <c r="F21" s="68"/>
    </row>
    <row r="22" spans="1:6" ht="18" customHeight="1">
      <c r="A22" s="128" t="s">
        <v>82</v>
      </c>
      <c r="B22" s="51" t="s">
        <v>20</v>
      </c>
      <c r="C22" s="26" t="s">
        <v>17</v>
      </c>
      <c r="D22" s="69"/>
      <c r="E22" s="83"/>
      <c r="F22" s="70"/>
    </row>
    <row r="23" spans="1:6" ht="15">
      <c r="A23" s="128" t="s">
        <v>83</v>
      </c>
      <c r="B23" s="9" t="s">
        <v>21</v>
      </c>
      <c r="C23" s="4" t="s">
        <v>17</v>
      </c>
      <c r="D23" s="71"/>
      <c r="E23" s="84"/>
      <c r="F23" s="72"/>
    </row>
    <row r="24" spans="1:6" ht="19.5" customHeight="1">
      <c r="A24" s="128" t="s">
        <v>84</v>
      </c>
      <c r="B24" s="9" t="s">
        <v>22</v>
      </c>
      <c r="C24" s="5" t="s">
        <v>18</v>
      </c>
      <c r="D24" s="71"/>
      <c r="E24" s="84"/>
      <c r="F24" s="72"/>
    </row>
    <row r="25" spans="1:6" ht="15">
      <c r="A25" s="128" t="s">
        <v>85</v>
      </c>
      <c r="B25" s="9" t="s">
        <v>24</v>
      </c>
      <c r="C25" s="4" t="s">
        <v>19</v>
      </c>
      <c r="D25" s="71"/>
      <c r="E25" s="84"/>
      <c r="F25" s="72"/>
    </row>
    <row r="26" spans="1:6" ht="15">
      <c r="A26" s="128" t="s">
        <v>86</v>
      </c>
      <c r="B26" s="9" t="s">
        <v>23</v>
      </c>
      <c r="C26" s="4" t="s">
        <v>19</v>
      </c>
      <c r="D26" s="71"/>
      <c r="E26" s="84"/>
      <c r="F26" s="72"/>
    </row>
    <row r="27" spans="1:6" ht="15">
      <c r="A27" s="128" t="s">
        <v>87</v>
      </c>
      <c r="B27" s="9" t="s">
        <v>25</v>
      </c>
      <c r="C27" s="4" t="s">
        <v>17</v>
      </c>
      <c r="D27" s="71"/>
      <c r="E27" s="84"/>
      <c r="F27" s="72"/>
    </row>
    <row r="28" spans="1:6" ht="15">
      <c r="A28" s="128" t="s">
        <v>88</v>
      </c>
      <c r="B28" s="9" t="s">
        <v>42</v>
      </c>
      <c r="C28" s="4" t="s">
        <v>17</v>
      </c>
      <c r="D28" s="71"/>
      <c r="E28" s="84"/>
      <c r="F28" s="72"/>
    </row>
    <row r="29" spans="1:6" ht="15">
      <c r="A29" s="128" t="s">
        <v>89</v>
      </c>
      <c r="B29" s="9" t="s">
        <v>59</v>
      </c>
      <c r="C29" s="4" t="s">
        <v>17</v>
      </c>
      <c r="D29" s="71"/>
      <c r="E29" s="84"/>
      <c r="F29" s="72"/>
    </row>
    <row r="30" spans="1:6" ht="15">
      <c r="A30" s="128" t="s">
        <v>90</v>
      </c>
      <c r="B30" s="9" t="s">
        <v>40</v>
      </c>
      <c r="C30" s="4"/>
      <c r="D30" s="144"/>
      <c r="E30" s="84"/>
      <c r="F30" s="72"/>
    </row>
    <row r="31" spans="1:6" ht="15">
      <c r="A31" s="138"/>
      <c r="B31" s="9" t="s">
        <v>38</v>
      </c>
      <c r="C31" s="4" t="s">
        <v>41</v>
      </c>
      <c r="D31" s="71"/>
      <c r="E31" s="84"/>
      <c r="F31" s="72"/>
    </row>
    <row r="32" spans="1:6" ht="15">
      <c r="A32" s="137"/>
      <c r="B32" s="9" t="s">
        <v>106</v>
      </c>
      <c r="C32" s="4" t="s">
        <v>41</v>
      </c>
      <c r="D32" s="71"/>
      <c r="E32" s="84"/>
      <c r="F32" s="72"/>
    </row>
    <row r="33" spans="1:6" ht="30">
      <c r="A33" s="134" t="s">
        <v>63</v>
      </c>
      <c r="B33" s="34" t="s">
        <v>65</v>
      </c>
      <c r="C33" s="26" t="s">
        <v>17</v>
      </c>
      <c r="D33" s="75"/>
      <c r="E33" s="87"/>
      <c r="F33" s="76"/>
    </row>
    <row r="34" spans="1:6" ht="14.25">
      <c r="A34" s="133" t="s">
        <v>51</v>
      </c>
      <c r="B34" s="53" t="s">
        <v>60</v>
      </c>
      <c r="C34" s="54"/>
      <c r="D34" s="67"/>
      <c r="E34" s="86"/>
      <c r="F34" s="68"/>
    </row>
    <row r="35" spans="1:7" ht="18" customHeight="1">
      <c r="A35" s="132" t="s">
        <v>52</v>
      </c>
      <c r="B35" s="51" t="s">
        <v>119</v>
      </c>
      <c r="C35" s="26" t="s">
        <v>17</v>
      </c>
      <c r="D35" s="69">
        <v>10</v>
      </c>
      <c r="E35" s="83">
        <v>10</v>
      </c>
      <c r="F35" s="70">
        <v>10</v>
      </c>
      <c r="G35" s="26"/>
    </row>
    <row r="36" spans="1:6" ht="16.5" customHeight="1">
      <c r="A36" s="134" t="s">
        <v>53</v>
      </c>
      <c r="B36" s="38" t="s">
        <v>104</v>
      </c>
      <c r="C36" s="26" t="s">
        <v>17</v>
      </c>
      <c r="D36" s="73"/>
      <c r="E36" s="85"/>
      <c r="F36" s="74"/>
    </row>
    <row r="37" spans="1:6" ht="30.75" customHeight="1">
      <c r="A37" s="130" t="s">
        <v>54</v>
      </c>
      <c r="B37" s="53" t="s">
        <v>27</v>
      </c>
      <c r="C37" s="54"/>
      <c r="D37" s="67"/>
      <c r="E37" s="86"/>
      <c r="F37" s="68"/>
    </row>
    <row r="38" spans="1:6" ht="15">
      <c r="A38" s="132"/>
      <c r="B38" s="56" t="s">
        <v>105</v>
      </c>
      <c r="C38" s="28" t="s">
        <v>17</v>
      </c>
      <c r="D38" s="77">
        <v>40</v>
      </c>
      <c r="E38" s="93">
        <v>40</v>
      </c>
      <c r="F38" s="78">
        <v>40</v>
      </c>
    </row>
    <row r="39" spans="1:6" ht="14.25">
      <c r="A39" s="133" t="s">
        <v>55</v>
      </c>
      <c r="B39" s="53" t="s">
        <v>103</v>
      </c>
      <c r="C39" s="54"/>
      <c r="D39" s="67"/>
      <c r="E39" s="86"/>
      <c r="F39" s="68"/>
    </row>
    <row r="40" spans="1:6" ht="15">
      <c r="A40" s="134"/>
      <c r="B40" s="57" t="s">
        <v>73</v>
      </c>
      <c r="C40" s="58" t="s">
        <v>17</v>
      </c>
      <c r="D40" s="79">
        <v>20</v>
      </c>
      <c r="E40" s="88">
        <v>20</v>
      </c>
      <c r="F40" s="80">
        <v>20</v>
      </c>
    </row>
    <row r="41" spans="1:6" ht="14.25">
      <c r="A41" s="130" t="s">
        <v>56</v>
      </c>
      <c r="B41" s="53" t="s">
        <v>29</v>
      </c>
      <c r="C41" s="54"/>
      <c r="D41" s="67"/>
      <c r="E41" s="86"/>
      <c r="F41" s="68"/>
    </row>
    <row r="42" spans="1:6" ht="15">
      <c r="A42" s="135" t="s">
        <v>78</v>
      </c>
      <c r="B42" s="59" t="s">
        <v>30</v>
      </c>
      <c r="C42" s="26" t="s">
        <v>17</v>
      </c>
      <c r="D42" s="69"/>
      <c r="E42" s="83"/>
      <c r="F42" s="70"/>
    </row>
    <row r="43" spans="1:6" ht="15">
      <c r="A43" s="129" t="s">
        <v>79</v>
      </c>
      <c r="B43" s="112" t="s">
        <v>107</v>
      </c>
      <c r="C43" s="28" t="s">
        <v>17</v>
      </c>
      <c r="D43" s="77"/>
      <c r="E43" s="116"/>
      <c r="F43" s="117"/>
    </row>
    <row r="44" spans="1:6" ht="15">
      <c r="A44" s="136" t="s">
        <v>80</v>
      </c>
      <c r="B44" s="32" t="s">
        <v>81</v>
      </c>
      <c r="C44" s="28" t="s">
        <v>94</v>
      </c>
      <c r="D44" s="142"/>
      <c r="E44" s="115"/>
      <c r="F44" s="126"/>
    </row>
    <row r="45" spans="1:6" ht="14.25">
      <c r="A45" s="133" t="s">
        <v>57</v>
      </c>
      <c r="B45" s="60" t="s">
        <v>31</v>
      </c>
      <c r="C45" s="54"/>
      <c r="D45" s="67"/>
      <c r="E45" s="86"/>
      <c r="F45" s="68"/>
    </row>
    <row r="46" spans="1:6" ht="15">
      <c r="A46" s="132"/>
      <c r="B46" s="59" t="s">
        <v>32</v>
      </c>
      <c r="C46" s="40" t="s">
        <v>44</v>
      </c>
      <c r="D46" s="69"/>
      <c r="E46" s="83"/>
      <c r="F46" s="70"/>
    </row>
    <row r="47" spans="1:6" ht="15">
      <c r="A47" s="132"/>
      <c r="B47" s="10" t="s">
        <v>33</v>
      </c>
      <c r="C47" s="6" t="s">
        <v>44</v>
      </c>
      <c r="D47" s="71"/>
      <c r="E47" s="84"/>
      <c r="F47" s="72"/>
    </row>
    <row r="48" spans="1:6" ht="15">
      <c r="A48" s="132"/>
      <c r="B48" s="10" t="s">
        <v>34</v>
      </c>
      <c r="C48" s="6" t="s">
        <v>17</v>
      </c>
      <c r="D48" s="71"/>
      <c r="E48" s="84"/>
      <c r="F48" s="72"/>
    </row>
    <row r="49" spans="1:6" ht="15">
      <c r="A49" s="129"/>
      <c r="B49" s="43" t="s">
        <v>35</v>
      </c>
      <c r="C49" s="41" t="s">
        <v>44</v>
      </c>
      <c r="D49" s="75"/>
      <c r="E49" s="87"/>
      <c r="F49" s="76"/>
    </row>
    <row r="50" spans="1:6" ht="14.25">
      <c r="A50" s="133" t="s">
        <v>58</v>
      </c>
      <c r="B50" s="45" t="s">
        <v>36</v>
      </c>
      <c r="C50" s="39" t="s">
        <v>37</v>
      </c>
      <c r="D50" s="81"/>
      <c r="E50" s="97"/>
      <c r="F50" s="82"/>
    </row>
    <row r="51" spans="1:6" ht="14.25">
      <c r="A51" s="134"/>
      <c r="B51" s="44"/>
      <c r="C51" s="44"/>
      <c r="D51" s="79"/>
      <c r="E51" s="88"/>
      <c r="F51" s="80"/>
    </row>
  </sheetData>
  <sheetProtection/>
  <mergeCells count="1">
    <mergeCell ref="C11:C12"/>
  </mergeCells>
  <printOptions/>
  <pageMargins left="0.33" right="0.26" top="0.86" bottom="0.42" header="0.5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2018-11-09T10:09:44Z</cp:lastPrinted>
  <dcterms:created xsi:type="dcterms:W3CDTF">1996-10-08T23:32:33Z</dcterms:created>
  <dcterms:modified xsi:type="dcterms:W3CDTF">2018-11-09T10:10:41Z</dcterms:modified>
  <cp:category/>
  <cp:version/>
  <cp:contentType/>
  <cp:contentStatus/>
</cp:coreProperties>
</file>