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Проект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<sst xmlns="http://schemas.openxmlformats.org/spreadsheetml/2006/main" count="4521" uniqueCount="550">
  <si>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</si>
  <si>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</si>
  <si>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</si>
  <si>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</si>
  <si>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</si>
  <si>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</si>
  <si>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</si>
  <si>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</si>
  <si>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</si>
  <si>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</si>
  <si>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</si>
  <si>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</si>
  <si>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</si>
  <si>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</si>
  <si>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</si>
  <si>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</si>
  <si>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</si>
  <si>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</si>
  <si>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</si>
  <si>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</si>
  <si>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</si>
  <si>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</si>
  <si>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</si>
  <si>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</si>
  <si>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</si>
  <si>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</si>
  <si>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</si>
  <si>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</si>
  <si>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</si>
  <si>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</si>
  <si>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</si>
  <si>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</si>
  <si>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</si>
  <si>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</si>
  <si>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</si>
  <si>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</si>
  <si>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</si>
  <si>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</si>
  <si>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</si>
  <si>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</si>
  <si>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</si>
  <si>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</si>
  <si>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</si>
  <si>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</si>
  <si>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</si>
  <si>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</si>
  <si>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</si>
  <si>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</si>
  <si>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</si>
  <si>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</si>
  <si>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</si>
  <si>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</si>
  <si>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</si>
  <si>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</si>
  <si>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</si>
  <si>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</si>
  <si>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</si>
  <si>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</si>
  <si>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</si>
  <si>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</si>
  <si>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</si>
  <si>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</si>
  <si>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</si>
  <si>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</si>
  <si>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</si>
  <si>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</si>
  <si>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</si>
  <si>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</si>
  <si>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</si>
  <si>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</si>
  <si>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</si>
  <si>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</si>
  <si>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</si>
  <si>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</si>
  <si>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</si>
  <si>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</si>
  <si>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</si>
  <si>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</si>
  <si>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</si>
  <si>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</si>
  <si>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</si>
  <si>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</si>
  <si>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</si>
  <si>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</si>
  <si>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</si>
  <si>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</si>
  <si>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</si>
  <si>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</si>
  <si>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</si>
  <si>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</si>
  <si>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</si>
  <si>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</si>
  <si>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</si>
  <si>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</si>
  <si>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</si>
  <si>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</si>
  <si>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</si>
  <si>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</si>
  <si>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</si>
  <si>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</si>
  <si>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</si>
  <si>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</si>
  <si>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</si>
  <si>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</si>
  <si>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</si>
  <si>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</si>
  <si>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</si>
  <si>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</si>
  <si>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</si>
  <si>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</si>
  <si>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</si>
  <si>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</si>
  <si>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</si>
  <si>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</si>
  <si>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</si>
  <si>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</si>
  <si>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</si>
  <si>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</si>
  <si>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</si>
  <si>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</si>
  <si>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</si>
  <si>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</si>
  <si>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</si>
  <si>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</si>
  <si>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</si>
  <si>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</si>
  <si>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</si>
  <si>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</si>
  <si>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</si>
  <si>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</si>
  <si>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</si>
  <si>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</si>
  <si>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</si>
  <si>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</si>
  <si>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</si>
  <si>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</si>
  <si>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</si>
  <si>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</si>
  <si>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</si>
  <si>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</si>
  <si>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</si>
  <si>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</si>
  <si>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</si>
  <si>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</si>
  <si>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</si>
  <si>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</si>
  <si>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</si>
  <si>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</si>
  <si>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</si>
  <si>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</si>
  <si>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</si>
  <si>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</si>
  <si>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</si>
  <si>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</si>
  <si>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</si>
  <si>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</si>
  <si>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</si>
  <si>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</si>
  <si>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</si>
  <si>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</si>
  <si>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</si>
  <si>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</si>
  <si>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</si>
  <si>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</si>
  <si>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</si>
  <si>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</si>
  <si>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</si>
  <si>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</si>
  <si>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</si>
  <si>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</si>
  <si>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</si>
  <si>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</si>
  <si>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</si>
  <si>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</si>
  <si>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</si>
  <si>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</si>
  <si>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</si>
  <si>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</si>
  <si>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</si>
  <si>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</si>
  <si>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</si>
  <si>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</si>
  <si>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</si>
  <si>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</si>
  <si>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</si>
  <si>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</si>
  <si>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</si>
  <si>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</si>
  <si>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</si>
  <si>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</si>
  <si>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</si>
  <si>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</si>
  <si>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</si>
  <si>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</si>
  <si>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</si>
  <si>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</si>
  <si>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</si>
  <si>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</si>
  <si>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</si>
  <si>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</si>
  <si>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</si>
  <si>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</si>
  <si>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</si>
  <si>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</si>
  <si>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</si>
  <si>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</si>
  <si>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</si>
  <si>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</si>
  <si>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</si>
  <si>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</si>
  <si>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</si>
  <si>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</si>
  <si>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</si>
  <si>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</si>
  <si>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</si>
  <si>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</si>
  <si>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</si>
  <si>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</si>
  <si>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</si>
  <si>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</si>
  <si>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</si>
  <si>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</si>
  <si>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</si>
  <si>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</si>
  <si>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</si>
  <si>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</si>
  <si>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</si>
  <si>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</si>
  <si>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</si>
  <si>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</si>
  <si>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</si>
  <si>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</si>
  <si>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</si>
  <si>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</si>
  <si>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</si>
  <si>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</si>
  <si>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</si>
  <si>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</si>
  <si>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</si>
  <si>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</si>
  <si>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</si>
  <si>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</si>
  <si>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</si>
  <si>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</si>
  <si>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</si>
  <si>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</si>
  <si>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</si>
  <si>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</si>
  <si>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</si>
  <si>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</si>
  <si>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</si>
  <si>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</si>
  <si>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</si>
  <si>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</si>
  <si>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</si>
  <si>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</si>
  <si>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</si>
  <si>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</si>
  <si>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</si>
  <si>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</si>
  <si>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</si>
  <si>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</si>
  <si>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</si>
  <si>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</si>
  <si>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</si>
  <si>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</si>
  <si>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</si>
  <si>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</si>
  <si>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</si>
  <si>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</si>
  <si>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</si>
  <si>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</si>
  <si>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</si>
  <si>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</si>
  <si>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</si>
  <si>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</si>
  <si>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</si>
  <si>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</si>
  <si>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</si>
  <si>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</si>
  <si>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</si>
  <si>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</si>
  <si>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</si>
  <si>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</si>
  <si>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</si>
  <si>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</si>
  <si>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</si>
  <si>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</si>
  <si>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</si>
  <si>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</si>
  <si>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</si>
  <si>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</si>
  <si>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</si>
  <si>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</si>
  <si>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</si>
  <si>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</si>
  <si>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</si>
  <si>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</si>
  <si>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</si>
  <si>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</si>
  <si>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</si>
  <si>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</si>
  <si>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</si>
  <si>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</si>
  <si>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</si>
  <si>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</si>
  <si>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</si>
  <si>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</si>
  <si>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</si>
  <si>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</si>
  <si>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</si>
  <si>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</si>
  <si>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</si>
  <si>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</si>
  <si>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</si>
  <si>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</si>
  <si>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</si>
  <si>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</si>
  <si>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</si>
  <si>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</si>
  <si>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</si>
  <si>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</si>
  <si>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</si>
  <si>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</si>
  <si>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</si>
  <si>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</si>
  <si>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</si>
  <si>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</si>
  <si>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</si>
  <si>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</si>
  <si>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</si>
  <si>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</si>
  <si>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</si>
  <si>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</si>
  <si>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</si>
  <si>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</si>
  <si>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</si>
  <si>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</si>
  <si>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</si>
  <si>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</si>
  <si>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</si>
  <si>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</si>
  <si>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</si>
  <si>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</si>
  <si>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</si>
  <si>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</si>
  <si>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</si>
  <si>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</si>
  <si>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</si>
  <si>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</si>
  <si>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</si>
  <si>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</si>
  <si>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</si>
  <si>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</si>
  <si>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</si>
  <si>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</si>
  <si>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</si>
  <si>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</si>
  <si>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</si>
  <si>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</si>
  <si>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</si>
  <si>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</si>
  <si>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</si>
  <si>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</si>
  <si>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</si>
  <si>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</si>
  <si>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</si>
  <si>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</si>
  <si>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</si>
  <si>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</si>
  <si>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</si>
  <si>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</si>
  <si>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</si>
  <si>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</si>
  <si>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</si>
  <si>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</si>
  <si>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</si>
  <si>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</si>
  <si>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</si>
  <si>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</si>
  <si>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</si>
  <si>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</si>
  <si>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</si>
  <si>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</si>
  <si>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</si>
  <si>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</si>
  <si>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</si>
  <si>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</si>
  <si>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</si>
  <si>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</si>
  <si>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</si>
  <si>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</si>
  <si>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</si>
  <si>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</si>
  <si>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</si>
  <si>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</si>
  <si>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</si>
  <si>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</si>
  <si>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</si>
  <si>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</si>
  <si>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</si>
  <si>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</si>
  <si>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</si>
  <si>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</si>
  <si>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</si>
  <si>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</si>
  <si>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</si>
  <si>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</si>
  <si>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</si>
  <si>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</si>
  <si>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</si>
  <si>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</si>
  <si>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</si>
  <si>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</si>
  <si>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</si>
  <si>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</si>
  <si>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</si>
  <si>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</si>
  <si>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</si>
  <si>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</si>
  <si>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</si>
  <si>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</si>
  <si>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</si>
  <si>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</si>
  <si>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</si>
  <si>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</si>
  <si>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</si>
  <si>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</si>
  <si>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</si>
  <si>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</si>
  <si>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</si>
  <si>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</si>
  <si>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</si>
  <si>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</si>
  <si>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</si>
  <si>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</si>
  <si>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</si>
  <si>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</si>
  <si>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</si>
  <si>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</si>
  <si>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</si>
  <si>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</si>
  <si>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</si>
  <si>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</si>
  <si>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</si>
  <si>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</si>
  <si>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</si>
  <si>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</si>
  <si>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</si>
  <si>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</si>
  <si>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</si>
  <si>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</si>
  <si>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</si>
  <si>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</si>
  <si>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</si>
  <si>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</si>
  <si>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</si>
  <si>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</si>
  <si>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</si>
  <si>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</si>
  <si>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</si>
  <si>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</si>
  <si>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</si>
  <si>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</si>
  <si>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</si>
  <si>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</si>
  <si>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</si>
  <si>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</si>
  <si>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</si>
  <si>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</si>
  <si>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</si>
  <si>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</si>
  <si>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</si>
  <si>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</si>
  <si>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</si>
  <si>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</si>
  <si>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</si>
  <si>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</si>
  <si>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</si>
  <si>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</si>
  <si>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</si>
  <si>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</si>
  <si>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</si>
  <si>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</si>
  <si>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</si>
  <si>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</si>
  <si>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</si>
  <si>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</si>
  <si>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</si>
  <si>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</si>
  <si>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</si>
  <si>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</si>
  <si>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</si>
  <si>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</si>
  <si>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</si>
  <si>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</si>
  <si>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</si>
  <si>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</si>
  <si>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</si>
  <si>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</si>
  <si>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</si>
  <si>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</si>
  <si>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</si>
  <si>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</si>
  <si>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</si>
  <si>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</si>
  <si>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</si>
  <si>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</si>
  <si>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</si>
  <si>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</si>
  <si>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</si>
  <si>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</si>
  <si>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</si>
  <si>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</si>
  <si>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</si>
  <si>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</si>
  <si>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</si>
  <si>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</si>
  <si>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</si>
  <si>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</si>
  <si>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</si>
  <si>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</si>
  <si>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</si>
  <si>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</si>
  <si>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</si>
  <si>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</si>
  <si>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</si>
  <si>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</si>
  <si>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ПРОЕКТ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</si>
  <si>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</si>
  <si>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</si>
  <si>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</si>
  <si>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</si>
  <si>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</si>
  <si>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</si>
  <si>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</si>
  <si>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</si>
  <si>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</si>
  <si>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</si>
  <si>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№ 02-03/____       от ______2018 года</t>
  </si>
  <si>
    <t xml:space="preserve">                              группам видов расходов  классификации расходов бюджета на 2019 год </t>
  </si>
  <si>
    <t>09200 00071</t>
  </si>
  <si>
    <t>Пенсионное обеспечение</t>
  </si>
  <si>
    <t>02000 00050</t>
  </si>
  <si>
    <t>50500 00231</t>
  </si>
  <si>
    <t>Разработка и согласование проектной документации  благоустройства дворовых территорий</t>
  </si>
  <si>
    <t>Код раздела/ подраздела</t>
  </si>
  <si>
    <t>Код целевой статьи</t>
  </si>
  <si>
    <t>Код вида расходов (группа)</t>
  </si>
  <si>
    <t>Расходы на выплату ежемесячной доплаты за стаж (общую продолжительность) работы (службы) к пенсии лицам, замещавшим муниципальные должности, должности муниципальной службы в органах местного самоуправления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</si>
</sst>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0" fontId="8" fillId="0" borderId="48" xfId="0" applyNumberFormat="1" applyFont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 vertical="justify"/>
    </xf>
    <xf numFmtId="180" fontId="9" fillId="0" borderId="49" xfId="0" applyNumberFormat="1" applyFont="1" applyBorder="1" applyAlignment="1">
      <alignment horizontal="right" vertical="justify"/>
    </xf>
    <xf numFmtId="180" fontId="9" fillId="0" borderId="50" xfId="0" applyNumberFormat="1" applyFont="1" applyBorder="1" applyAlignment="1">
      <alignment horizontal="right" vertical="justify"/>
    </xf>
    <xf numFmtId="180" fontId="9" fillId="0" borderId="51" xfId="0" applyNumberFormat="1" applyFont="1" applyBorder="1" applyAlignment="1">
      <alignment horizontal="right" vertical="justify"/>
    </xf>
    <xf numFmtId="180" fontId="9" fillId="34" borderId="51" xfId="0" applyNumberFormat="1" applyFont="1" applyFill="1" applyBorder="1" applyAlignment="1">
      <alignment horizontal="right" vertical="justify"/>
    </xf>
    <xf numFmtId="180" fontId="9" fillId="0" borderId="49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/>
    </xf>
    <xf numFmtId="180" fontId="9" fillId="0" borderId="49" xfId="0" applyNumberFormat="1" applyFont="1" applyBorder="1" applyAlignment="1">
      <alignment horizontal="right"/>
    </xf>
    <xf numFmtId="180" fontId="9" fillId="0" borderId="51" xfId="0" applyNumberFormat="1" applyFont="1" applyBorder="1" applyAlignment="1">
      <alignment horizontal="right"/>
    </xf>
    <xf numFmtId="180" fontId="3" fillId="0" borderId="48" xfId="0" applyNumberFormat="1" applyFont="1" applyBorder="1" applyAlignment="1">
      <alignment horizontal="right" vertical="center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0" fontId="9" fillId="0" borderId="52" xfId="0" applyNumberFormat="1" applyFont="1" applyBorder="1" applyAlignment="1">
      <alignment horizontal="right" vertical="justify"/>
    </xf>
    <xf numFmtId="0" fontId="9" fillId="0" borderId="53" xfId="0" applyFont="1" applyFill="1" applyBorder="1" applyAlignment="1">
      <alignment vertical="justify" wrapText="1"/>
    </xf>
    <xf numFmtId="181" fontId="9" fillId="0" borderId="54" xfId="0" applyNumberFormat="1" applyFont="1" applyFill="1" applyBorder="1" applyAlignment="1">
      <alignment horizontal="center" vertical="justify"/>
    </xf>
    <xf numFmtId="49" fontId="9" fillId="0" borderId="55" xfId="0" applyNumberFormat="1" applyFont="1" applyFill="1" applyBorder="1" applyAlignment="1">
      <alignment horizontal="center" vertical="justify"/>
    </xf>
    <xf numFmtId="49" fontId="9" fillId="0" borderId="56" xfId="0" applyNumberFormat="1" applyFont="1" applyFill="1" applyBorder="1" applyAlignment="1">
      <alignment horizontal="center" vertical="justify"/>
    </xf>
    <xf numFmtId="180" fontId="9" fillId="0" borderId="57" xfId="0" applyNumberFormat="1" applyFont="1" applyFill="1" applyBorder="1" applyAlignment="1">
      <alignment horizontal="right" vertical="justify"/>
    </xf>
    <xf numFmtId="0" fontId="9" fillId="0" borderId="53" xfId="0" applyFont="1" applyBorder="1" applyAlignment="1">
      <alignment vertical="top" wrapText="1"/>
    </xf>
    <xf numFmtId="181" fontId="9" fillId="0" borderId="54" xfId="0" applyNumberFormat="1" applyFont="1" applyBorder="1" applyAlignment="1">
      <alignment horizontal="center" vertical="justify"/>
    </xf>
    <xf numFmtId="49" fontId="9" fillId="0" borderId="55" xfId="0" applyNumberFormat="1" applyFont="1" applyBorder="1" applyAlignment="1">
      <alignment horizontal="center" vertical="justify"/>
    </xf>
    <xf numFmtId="49" fontId="9" fillId="0" borderId="56" xfId="0" applyNumberFormat="1" applyFont="1" applyBorder="1" applyAlignment="1">
      <alignment horizontal="center" vertical="justify"/>
    </xf>
    <xf numFmtId="180" fontId="9" fillId="0" borderId="57" xfId="0" applyNumberFormat="1" applyFont="1" applyBorder="1" applyAlignment="1">
      <alignment horizontal="right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53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180" fontId="9" fillId="0" borderId="52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0" fontId="8" fillId="0" borderId="52" xfId="0" applyNumberFormat="1" applyFont="1" applyBorder="1" applyAlignment="1">
      <alignment horizontal="right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180" fontId="9" fillId="0" borderId="52" xfId="0" applyNumberFormat="1" applyFont="1" applyFill="1" applyBorder="1" applyAlignment="1">
      <alignment horizontal="right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0" fontId="9" fillId="34" borderId="52" xfId="0" applyNumberFormat="1" applyFont="1" applyFill="1" applyBorder="1" applyAlignment="1">
      <alignment horizontal="right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80" fontId="9" fillId="0" borderId="52" xfId="0" applyNumberFormat="1" applyFont="1" applyBorder="1" applyAlignment="1">
      <alignment horizontal="right"/>
    </xf>
    <xf numFmtId="0" fontId="9" fillId="0" borderId="58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9" fillId="36" borderId="59" xfId="0" applyFont="1" applyFill="1" applyBorder="1" applyAlignment="1">
      <alignment vertical="top" wrapText="1"/>
    </xf>
    <xf numFmtId="0" fontId="9" fillId="36" borderId="60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52" xfId="0" applyNumberFormat="1" applyFont="1" applyBorder="1" applyAlignment="1">
      <alignment horizontal="right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180" fontId="3" fillId="0" borderId="48" xfId="0" applyNumberFormat="1" applyFont="1" applyBorder="1" applyAlignment="1">
      <alignment horizontal="right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9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8" fillId="0" borderId="31" xfId="0" applyFont="1" applyBorder="1" applyAlignment="1">
      <alignment wrapText="1"/>
    </xf>
    <xf numFmtId="181" fontId="8" fillId="0" borderId="15" xfId="0" applyNumberFormat="1" applyFont="1" applyFill="1" applyBorder="1" applyAlignment="1">
      <alignment horizontal="center"/>
    </xf>
    <xf numFmtId="180" fontId="8" fillId="0" borderId="49" xfId="0" applyNumberFormat="1" applyFont="1" applyFill="1" applyBorder="1" applyAlignment="1">
      <alignment horizontal="right"/>
    </xf>
    <xf numFmtId="0" fontId="1" fillId="0" borderId="6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41">
        <v>2011</v>
      </c>
      <c r="D3" s="442"/>
      <c r="E3" s="443">
        <v>2012</v>
      </c>
      <c r="F3" s="441"/>
      <c r="G3" s="443">
        <v>2013</v>
      </c>
      <c r="H3" s="444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9" t="s">
        <v>46</v>
      </c>
      <c r="B14" s="445" t="s">
        <v>48</v>
      </c>
      <c r="C14" s="445" t="s">
        <v>43</v>
      </c>
      <c r="D14" s="445" t="s">
        <v>49</v>
      </c>
      <c r="E14" s="445" t="s">
        <v>50</v>
      </c>
    </row>
    <row r="15" spans="1:5" ht="12.75" customHeight="1">
      <c r="A15" s="450"/>
      <c r="B15" s="446"/>
      <c r="C15" s="446"/>
      <c r="D15" s="446"/>
      <c r="E15" s="446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9" t="s">
        <v>46</v>
      </c>
      <c r="B14" s="445" t="s">
        <v>48</v>
      </c>
      <c r="C14" s="445" t="s">
        <v>43</v>
      </c>
      <c r="D14" s="445" t="s">
        <v>49</v>
      </c>
      <c r="E14" s="445" t="s">
        <v>50</v>
      </c>
    </row>
    <row r="15" spans="1:5" ht="12.75" customHeight="1">
      <c r="A15" s="450"/>
      <c r="B15" s="446"/>
      <c r="C15" s="446"/>
      <c r="D15" s="446"/>
      <c r="E15" s="446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7"/>
  <sheetViews>
    <sheetView tabSelected="1" zoomScale="80" zoomScaleNormal="80" zoomScalePageLayoutView="0" workbookViewId="0" topLeftCell="A1">
      <selection activeCell="E123" sqref="E123"/>
    </sheetView>
  </sheetViews>
  <sheetFormatPr defaultColWidth="9.140625" defaultRowHeight="12.75"/>
  <cols>
    <col min="1" max="1" width="85.0039062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2" spans="1:5" ht="15.75">
      <c r="A2" s="17" t="s">
        <v>528</v>
      </c>
      <c r="D2" s="18"/>
      <c r="E2" s="156" t="s">
        <v>341</v>
      </c>
    </row>
    <row r="3" spans="4:5" ht="18" customHeight="1">
      <c r="D3" s="19"/>
      <c r="E3" s="156" t="s">
        <v>217</v>
      </c>
    </row>
    <row r="4" s="20" customFormat="1" ht="15">
      <c r="E4" s="156" t="s">
        <v>539</v>
      </c>
    </row>
    <row r="5" s="20" customFormat="1" ht="15">
      <c r="E5" s="156"/>
    </row>
    <row r="6" s="20" customFormat="1" ht="15">
      <c r="E6" s="156"/>
    </row>
    <row r="7" spans="1:5" s="20" customFormat="1" ht="15.75">
      <c r="A7" s="10" t="s">
        <v>521</v>
      </c>
      <c r="E7" s="156"/>
    </row>
    <row r="8" spans="1:5" s="20" customFormat="1" ht="15.75">
      <c r="A8" s="10" t="s">
        <v>522</v>
      </c>
      <c r="E8" s="156"/>
    </row>
    <row r="9" spans="1:5" s="20" customFormat="1" ht="15.75">
      <c r="A9" s="10" t="s">
        <v>540</v>
      </c>
      <c r="E9" s="156"/>
    </row>
    <row r="10" spans="1:5" s="20" customFormat="1" ht="15.75">
      <c r="A10" s="10"/>
      <c r="E10" s="156"/>
    </row>
    <row r="11" ht="15.75">
      <c r="E11" s="18" t="s">
        <v>519</v>
      </c>
    </row>
    <row r="12" spans="1:5" ht="12.75" customHeight="1">
      <c r="A12" s="453" t="s">
        <v>46</v>
      </c>
      <c r="B12" s="455" t="s">
        <v>546</v>
      </c>
      <c r="C12" s="457" t="s">
        <v>547</v>
      </c>
      <c r="D12" s="459" t="s">
        <v>548</v>
      </c>
      <c r="E12" s="461" t="s">
        <v>50</v>
      </c>
    </row>
    <row r="13" spans="1:5" ht="32.25" customHeight="1">
      <c r="A13" s="454"/>
      <c r="B13" s="456"/>
      <c r="C13" s="458"/>
      <c r="D13" s="460"/>
      <c r="E13" s="462"/>
    </row>
    <row r="14" spans="1:5" ht="24.75" customHeight="1">
      <c r="A14" s="311" t="s">
        <v>517</v>
      </c>
      <c r="B14" s="342">
        <v>100</v>
      </c>
      <c r="C14" s="306"/>
      <c r="D14" s="343"/>
      <c r="E14" s="328">
        <f>E15+E18+E29+E45+E48+E41</f>
        <v>41950</v>
      </c>
    </row>
    <row r="15" spans="1:5" s="19" customFormat="1" ht="30" customHeight="1">
      <c r="A15" s="312" t="s">
        <v>54</v>
      </c>
      <c r="B15" s="344">
        <v>102</v>
      </c>
      <c r="C15" s="307"/>
      <c r="D15" s="345"/>
      <c r="E15" s="329">
        <f>E16</f>
        <v>1275.7</v>
      </c>
    </row>
    <row r="16" spans="1:5" ht="19.5" customHeight="1">
      <c r="A16" s="373" t="s">
        <v>199</v>
      </c>
      <c r="B16" s="374">
        <v>102</v>
      </c>
      <c r="C16" s="375" t="s">
        <v>464</v>
      </c>
      <c r="D16" s="376"/>
      <c r="E16" s="377">
        <f>E17</f>
        <v>1275.7</v>
      </c>
    </row>
    <row r="17" spans="1:5" ht="45" customHeight="1">
      <c r="A17" s="315" t="s">
        <v>378</v>
      </c>
      <c r="B17" s="352">
        <v>102</v>
      </c>
      <c r="C17" s="32" t="s">
        <v>464</v>
      </c>
      <c r="D17" s="353" t="s">
        <v>379</v>
      </c>
      <c r="E17" s="333">
        <v>1275.7</v>
      </c>
    </row>
    <row r="18" spans="1:5" ht="42.75" customHeight="1">
      <c r="A18" s="312" t="s">
        <v>59</v>
      </c>
      <c r="B18" s="344">
        <v>103</v>
      </c>
      <c r="C18" s="307" t="s">
        <v>465</v>
      </c>
      <c r="D18" s="345"/>
      <c r="E18" s="329">
        <f>E19+E21+E23+E27</f>
        <v>4445.9</v>
      </c>
    </row>
    <row r="19" spans="1:5" ht="30.75" customHeight="1">
      <c r="A19" s="373" t="s">
        <v>529</v>
      </c>
      <c r="B19" s="374">
        <v>103</v>
      </c>
      <c r="C19" s="375" t="s">
        <v>465</v>
      </c>
      <c r="D19" s="376"/>
      <c r="E19" s="377">
        <f>E20</f>
        <v>2148.8</v>
      </c>
    </row>
    <row r="20" spans="1:5" ht="45" customHeight="1">
      <c r="A20" s="315" t="s">
        <v>378</v>
      </c>
      <c r="B20" s="352">
        <v>103</v>
      </c>
      <c r="C20" s="32" t="s">
        <v>465</v>
      </c>
      <c r="D20" s="353" t="s">
        <v>379</v>
      </c>
      <c r="E20" s="333">
        <v>2148.8</v>
      </c>
    </row>
    <row r="21" spans="1:5" ht="27" customHeight="1">
      <c r="A21" s="373" t="s">
        <v>530</v>
      </c>
      <c r="B21" s="374">
        <v>103</v>
      </c>
      <c r="C21" s="375" t="s">
        <v>466</v>
      </c>
      <c r="D21" s="376"/>
      <c r="E21" s="377">
        <f>E22</f>
        <v>276.5</v>
      </c>
    </row>
    <row r="22" spans="1:5" ht="42.75" customHeight="1">
      <c r="A22" s="315" t="s">
        <v>378</v>
      </c>
      <c r="B22" s="352">
        <v>103</v>
      </c>
      <c r="C22" s="32" t="s">
        <v>466</v>
      </c>
      <c r="D22" s="353" t="s">
        <v>379</v>
      </c>
      <c r="E22" s="333">
        <v>276.5</v>
      </c>
    </row>
    <row r="23" spans="1:5" ht="30" customHeight="1">
      <c r="A23" s="373" t="s">
        <v>531</v>
      </c>
      <c r="B23" s="374">
        <v>103</v>
      </c>
      <c r="C23" s="375" t="s">
        <v>467</v>
      </c>
      <c r="D23" s="376"/>
      <c r="E23" s="377">
        <f>E24+E25+E26</f>
        <v>1936.6</v>
      </c>
    </row>
    <row r="24" spans="1:5" ht="45" customHeight="1">
      <c r="A24" s="315" t="s">
        <v>378</v>
      </c>
      <c r="B24" s="352">
        <v>103</v>
      </c>
      <c r="C24" s="32" t="s">
        <v>467</v>
      </c>
      <c r="D24" s="353" t="s">
        <v>379</v>
      </c>
      <c r="E24" s="333">
        <v>1432.6</v>
      </c>
    </row>
    <row r="25" spans="1:5" ht="16.5" customHeight="1">
      <c r="A25" s="315" t="s">
        <v>468</v>
      </c>
      <c r="B25" s="352">
        <v>103</v>
      </c>
      <c r="C25" s="32" t="s">
        <v>467</v>
      </c>
      <c r="D25" s="353" t="s">
        <v>371</v>
      </c>
      <c r="E25" s="333">
        <v>503</v>
      </c>
    </row>
    <row r="26" spans="1:5" ht="17.25" customHeight="1">
      <c r="A26" s="315" t="s">
        <v>376</v>
      </c>
      <c r="B26" s="352">
        <v>103</v>
      </c>
      <c r="C26" s="32" t="s">
        <v>467</v>
      </c>
      <c r="D26" s="353" t="s">
        <v>377</v>
      </c>
      <c r="E26" s="333">
        <v>1</v>
      </c>
    </row>
    <row r="27" spans="1:5" ht="29.25" customHeight="1">
      <c r="A27" s="378" t="s">
        <v>415</v>
      </c>
      <c r="B27" s="379">
        <v>103</v>
      </c>
      <c r="C27" s="380" t="s">
        <v>476</v>
      </c>
      <c r="D27" s="381"/>
      <c r="E27" s="382">
        <f>E28</f>
        <v>84</v>
      </c>
    </row>
    <row r="28" spans="1:5" ht="19.5" customHeight="1">
      <c r="A28" s="322" t="s">
        <v>376</v>
      </c>
      <c r="B28" s="361">
        <v>103</v>
      </c>
      <c r="C28" s="57" t="s">
        <v>476</v>
      </c>
      <c r="D28" s="362" t="s">
        <v>377</v>
      </c>
      <c r="E28" s="337">
        <v>84</v>
      </c>
    </row>
    <row r="29" spans="1:5" s="19" customFormat="1" ht="44.25" customHeight="1">
      <c r="A29" s="312" t="s">
        <v>76</v>
      </c>
      <c r="B29" s="344">
        <v>104</v>
      </c>
      <c r="C29" s="307"/>
      <c r="D29" s="345"/>
      <c r="E29" s="329">
        <f>E30+E32+E36+E39</f>
        <v>29171.2</v>
      </c>
    </row>
    <row r="30" spans="1:5" ht="30.75" customHeight="1">
      <c r="A30" s="383" t="s">
        <v>469</v>
      </c>
      <c r="B30" s="384">
        <v>104</v>
      </c>
      <c r="C30" s="385" t="s">
        <v>470</v>
      </c>
      <c r="D30" s="386"/>
      <c r="E30" s="387">
        <f>E31</f>
        <v>1275.7</v>
      </c>
    </row>
    <row r="31" spans="1:5" ht="48.75" customHeight="1">
      <c r="A31" s="315" t="s">
        <v>393</v>
      </c>
      <c r="B31" s="352">
        <v>104</v>
      </c>
      <c r="C31" s="32" t="s">
        <v>470</v>
      </c>
      <c r="D31" s="353" t="s">
        <v>379</v>
      </c>
      <c r="E31" s="333">
        <v>1275.7</v>
      </c>
    </row>
    <row r="32" spans="1:5" ht="28.5" customHeight="1">
      <c r="A32" s="373" t="s">
        <v>520</v>
      </c>
      <c r="B32" s="374">
        <v>104</v>
      </c>
      <c r="C32" s="375" t="s">
        <v>471</v>
      </c>
      <c r="D32" s="388"/>
      <c r="E32" s="377">
        <f>E33+E34+E35</f>
        <v>23735.7</v>
      </c>
    </row>
    <row r="33" spans="1:5" ht="45" customHeight="1">
      <c r="A33" s="315" t="s">
        <v>393</v>
      </c>
      <c r="B33" s="352">
        <v>104</v>
      </c>
      <c r="C33" s="32" t="s">
        <v>471</v>
      </c>
      <c r="D33" s="353" t="s">
        <v>379</v>
      </c>
      <c r="E33" s="333">
        <v>20922.3</v>
      </c>
    </row>
    <row r="34" spans="1:5" ht="18.75" customHeight="1">
      <c r="A34" s="315" t="s">
        <v>468</v>
      </c>
      <c r="B34" s="352">
        <v>104</v>
      </c>
      <c r="C34" s="32" t="s">
        <v>471</v>
      </c>
      <c r="D34" s="353" t="s">
        <v>371</v>
      </c>
      <c r="E34" s="333">
        <v>2747</v>
      </c>
    </row>
    <row r="35" spans="1:5" s="303" customFormat="1" ht="18" customHeight="1">
      <c r="A35" s="314" t="s">
        <v>376</v>
      </c>
      <c r="B35" s="354">
        <v>104</v>
      </c>
      <c r="C35" s="275" t="s">
        <v>471</v>
      </c>
      <c r="D35" s="355" t="s">
        <v>377</v>
      </c>
      <c r="E35" s="334">
        <v>66.4</v>
      </c>
    </row>
    <row r="36" spans="1:5" s="301" customFormat="1" ht="45.75" customHeight="1">
      <c r="A36" s="390" t="s">
        <v>526</v>
      </c>
      <c r="B36" s="391">
        <v>104</v>
      </c>
      <c r="C36" s="375" t="s">
        <v>511</v>
      </c>
      <c r="D36" s="392"/>
      <c r="E36" s="393">
        <f>E37+E38</f>
        <v>4108.6</v>
      </c>
    </row>
    <row r="37" spans="1:5" s="301" customFormat="1" ht="40.5" customHeight="1">
      <c r="A37" s="319" t="s">
        <v>378</v>
      </c>
      <c r="B37" s="356">
        <v>104</v>
      </c>
      <c r="C37" s="227" t="s">
        <v>511</v>
      </c>
      <c r="D37" s="357" t="s">
        <v>379</v>
      </c>
      <c r="E37" s="335">
        <v>3779.6</v>
      </c>
    </row>
    <row r="38" spans="1:5" s="301" customFormat="1" ht="20.25" customHeight="1">
      <c r="A38" s="320" t="s">
        <v>468</v>
      </c>
      <c r="B38" s="358">
        <v>104</v>
      </c>
      <c r="C38" s="32" t="s">
        <v>511</v>
      </c>
      <c r="D38" s="359" t="s">
        <v>371</v>
      </c>
      <c r="E38" s="336">
        <v>329</v>
      </c>
    </row>
    <row r="39" spans="1:5" s="301" customFormat="1" ht="41.25" customHeight="1">
      <c r="A39" s="394" t="s">
        <v>504</v>
      </c>
      <c r="B39" s="395">
        <v>104</v>
      </c>
      <c r="C39" s="396" t="s">
        <v>512</v>
      </c>
      <c r="D39" s="392"/>
      <c r="E39" s="393">
        <f>E40</f>
        <v>51.2</v>
      </c>
    </row>
    <row r="40" spans="1:5" s="301" customFormat="1" ht="40.5" customHeight="1">
      <c r="A40" s="319" t="s">
        <v>378</v>
      </c>
      <c r="B40" s="360">
        <v>104</v>
      </c>
      <c r="C40" s="304" t="s">
        <v>512</v>
      </c>
      <c r="D40" s="357" t="s">
        <v>379</v>
      </c>
      <c r="E40" s="335">
        <v>51.2</v>
      </c>
    </row>
    <row r="41" spans="1:5" s="301" customFormat="1" ht="20.25" customHeight="1">
      <c r="A41" s="438" t="s">
        <v>225</v>
      </c>
      <c r="B41" s="439">
        <v>107</v>
      </c>
      <c r="C41" s="304"/>
      <c r="D41" s="357"/>
      <c r="E41" s="440">
        <f>E42</f>
        <v>6320</v>
      </c>
    </row>
    <row r="42" spans="1:5" s="301" customFormat="1" ht="22.5" customHeight="1">
      <c r="A42" s="319" t="s">
        <v>352</v>
      </c>
      <c r="B42" s="360">
        <v>107</v>
      </c>
      <c r="C42" s="304" t="s">
        <v>543</v>
      </c>
      <c r="D42" s="357"/>
      <c r="E42" s="335">
        <f>E43+E44</f>
        <v>6320</v>
      </c>
    </row>
    <row r="43" spans="1:5" s="301" customFormat="1" ht="43.5" customHeight="1">
      <c r="A43" s="319" t="s">
        <v>378</v>
      </c>
      <c r="B43" s="360">
        <v>107</v>
      </c>
      <c r="C43" s="304" t="s">
        <v>543</v>
      </c>
      <c r="D43" s="357" t="s">
        <v>379</v>
      </c>
      <c r="E43" s="335">
        <v>4858</v>
      </c>
    </row>
    <row r="44" spans="1:5" s="301" customFormat="1" ht="18.75" customHeight="1">
      <c r="A44" s="319" t="s">
        <v>468</v>
      </c>
      <c r="B44" s="360">
        <v>107</v>
      </c>
      <c r="C44" s="304" t="s">
        <v>543</v>
      </c>
      <c r="D44" s="357" t="s">
        <v>371</v>
      </c>
      <c r="E44" s="335">
        <v>1462</v>
      </c>
    </row>
    <row r="45" spans="1:5" ht="17.25" customHeight="1">
      <c r="A45" s="397" t="s">
        <v>11</v>
      </c>
      <c r="B45" s="398">
        <v>111</v>
      </c>
      <c r="C45" s="279"/>
      <c r="D45" s="399"/>
      <c r="E45" s="400">
        <f>E46</f>
        <v>15</v>
      </c>
    </row>
    <row r="46" spans="1:5" ht="17.25" customHeight="1">
      <c r="A46" s="313" t="s">
        <v>114</v>
      </c>
      <c r="B46" s="348">
        <v>111</v>
      </c>
      <c r="C46" s="308" t="s">
        <v>472</v>
      </c>
      <c r="D46" s="349"/>
      <c r="E46" s="331">
        <f>E47</f>
        <v>15</v>
      </c>
    </row>
    <row r="47" spans="1:5" ht="18" customHeight="1">
      <c r="A47" s="322" t="s">
        <v>376</v>
      </c>
      <c r="B47" s="361">
        <v>111</v>
      </c>
      <c r="C47" s="57" t="s">
        <v>472</v>
      </c>
      <c r="D47" s="362" t="s">
        <v>377</v>
      </c>
      <c r="E47" s="337">
        <v>15</v>
      </c>
    </row>
    <row r="48" spans="1:5" ht="16.5" customHeight="1">
      <c r="A48" s="321" t="s">
        <v>12</v>
      </c>
      <c r="B48" s="344">
        <v>113</v>
      </c>
      <c r="C48" s="307"/>
      <c r="D48" s="345"/>
      <c r="E48" s="329">
        <f>E51+E53+E55+E59+E61+E63+E65+E49+E57</f>
        <v>722.2</v>
      </c>
    </row>
    <row r="49" spans="1:5" ht="27.75" customHeight="1">
      <c r="A49" s="389" t="s">
        <v>85</v>
      </c>
      <c r="B49" s="384">
        <v>113</v>
      </c>
      <c r="C49" s="385" t="s">
        <v>541</v>
      </c>
      <c r="D49" s="386"/>
      <c r="E49" s="387">
        <v>100</v>
      </c>
    </row>
    <row r="50" spans="1:5" ht="16.5" customHeight="1">
      <c r="A50" s="389" t="s">
        <v>468</v>
      </c>
      <c r="B50" s="384">
        <v>113</v>
      </c>
      <c r="C50" s="385" t="s">
        <v>541</v>
      </c>
      <c r="D50" s="386" t="s">
        <v>371</v>
      </c>
      <c r="E50" s="387">
        <v>100</v>
      </c>
    </row>
    <row r="51" spans="1:5" ht="30.75" customHeight="1">
      <c r="A51" s="402" t="s">
        <v>456</v>
      </c>
      <c r="B51" s="374">
        <v>113</v>
      </c>
      <c r="C51" s="401" t="s">
        <v>473</v>
      </c>
      <c r="D51" s="376"/>
      <c r="E51" s="377">
        <f>E52</f>
        <v>310</v>
      </c>
    </row>
    <row r="52" spans="1:5" ht="18.75" customHeight="1">
      <c r="A52" s="322" t="s">
        <v>468</v>
      </c>
      <c r="B52" s="361">
        <v>113</v>
      </c>
      <c r="C52" s="57" t="s">
        <v>473</v>
      </c>
      <c r="D52" s="362" t="s">
        <v>371</v>
      </c>
      <c r="E52" s="333">
        <v>310</v>
      </c>
    </row>
    <row r="53" spans="1:5" ht="27.75" customHeight="1">
      <c r="A53" s="373" t="s">
        <v>474</v>
      </c>
      <c r="B53" s="374">
        <v>113</v>
      </c>
      <c r="C53" s="375" t="s">
        <v>475</v>
      </c>
      <c r="D53" s="376"/>
      <c r="E53" s="377">
        <f>E54</f>
        <v>205</v>
      </c>
    </row>
    <row r="54" spans="1:5" ht="15.75" customHeight="1">
      <c r="A54" s="322" t="s">
        <v>468</v>
      </c>
      <c r="B54" s="352">
        <v>113</v>
      </c>
      <c r="C54" s="32" t="s">
        <v>475</v>
      </c>
      <c r="D54" s="353" t="s">
        <v>371</v>
      </c>
      <c r="E54" s="333">
        <v>205</v>
      </c>
    </row>
    <row r="55" spans="1:5" ht="45.75" customHeight="1">
      <c r="A55" s="389" t="s">
        <v>410</v>
      </c>
      <c r="B55" s="384">
        <v>113</v>
      </c>
      <c r="C55" s="385" t="s">
        <v>518</v>
      </c>
      <c r="D55" s="386"/>
      <c r="E55" s="387">
        <f>E56</f>
        <v>7.2</v>
      </c>
    </row>
    <row r="56" spans="1:5" ht="21.75" customHeight="1">
      <c r="A56" s="322" t="s">
        <v>468</v>
      </c>
      <c r="B56" s="361">
        <v>113</v>
      </c>
      <c r="C56" s="32" t="s">
        <v>518</v>
      </c>
      <c r="D56" s="362" t="s">
        <v>371</v>
      </c>
      <c r="E56" s="337">
        <v>7.2</v>
      </c>
    </row>
    <row r="57" spans="1:5" ht="42" customHeight="1">
      <c r="A57" s="373" t="s">
        <v>506</v>
      </c>
      <c r="B57" s="374">
        <v>113</v>
      </c>
      <c r="C57" s="375" t="s">
        <v>497</v>
      </c>
      <c r="D57" s="349"/>
      <c r="E57" s="331">
        <f>E58</f>
        <v>45</v>
      </c>
    </row>
    <row r="58" spans="1:5" ht="15.75" customHeight="1">
      <c r="A58" s="314" t="s">
        <v>468</v>
      </c>
      <c r="B58" s="374">
        <v>113</v>
      </c>
      <c r="C58" s="375" t="s">
        <v>497</v>
      </c>
      <c r="D58" s="353" t="s">
        <v>371</v>
      </c>
      <c r="E58" s="331">
        <v>45</v>
      </c>
    </row>
    <row r="59" spans="1:5" ht="33" customHeight="1">
      <c r="A59" s="373" t="s">
        <v>157</v>
      </c>
      <c r="B59" s="403">
        <v>113</v>
      </c>
      <c r="C59" s="401" t="s">
        <v>477</v>
      </c>
      <c r="D59" s="404"/>
      <c r="E59" s="405">
        <f>E60</f>
        <v>15</v>
      </c>
    </row>
    <row r="60" spans="1:5" ht="18.75" customHeight="1">
      <c r="A60" s="314" t="s">
        <v>468</v>
      </c>
      <c r="B60" s="354">
        <v>113</v>
      </c>
      <c r="C60" s="32" t="s">
        <v>477</v>
      </c>
      <c r="D60" s="355" t="s">
        <v>371</v>
      </c>
      <c r="E60" s="334">
        <v>15</v>
      </c>
    </row>
    <row r="61" spans="1:5" ht="44.25" customHeight="1">
      <c r="A61" s="406" t="s">
        <v>532</v>
      </c>
      <c r="B61" s="407">
        <v>113</v>
      </c>
      <c r="C61" s="375" t="s">
        <v>499</v>
      </c>
      <c r="D61" s="408"/>
      <c r="E61" s="409">
        <f>E62</f>
        <v>15</v>
      </c>
    </row>
    <row r="62" spans="1:5" ht="18.75" customHeight="1">
      <c r="A62" s="314" t="s">
        <v>468</v>
      </c>
      <c r="B62" s="354">
        <v>113</v>
      </c>
      <c r="C62" s="32" t="s">
        <v>499</v>
      </c>
      <c r="D62" s="355" t="s">
        <v>371</v>
      </c>
      <c r="E62" s="334">
        <v>15</v>
      </c>
    </row>
    <row r="63" spans="1:5" ht="47.25" customHeight="1">
      <c r="A63" s="406" t="s">
        <v>505</v>
      </c>
      <c r="B63" s="407">
        <v>113</v>
      </c>
      <c r="C63" s="375" t="s">
        <v>500</v>
      </c>
      <c r="D63" s="408"/>
      <c r="E63" s="409">
        <f>E64</f>
        <v>15</v>
      </c>
    </row>
    <row r="64" spans="1:5" ht="18.75" customHeight="1">
      <c r="A64" s="314" t="s">
        <v>468</v>
      </c>
      <c r="B64" s="354">
        <v>113</v>
      </c>
      <c r="C64" s="32" t="s">
        <v>500</v>
      </c>
      <c r="D64" s="355" t="s">
        <v>371</v>
      </c>
      <c r="E64" s="334">
        <v>15</v>
      </c>
    </row>
    <row r="65" spans="1:5" ht="85.5" customHeight="1">
      <c r="A65" s="314" t="s">
        <v>533</v>
      </c>
      <c r="B65" s="354">
        <v>113</v>
      </c>
      <c r="C65" s="32" t="s">
        <v>534</v>
      </c>
      <c r="D65" s="355" t="s">
        <v>371</v>
      </c>
      <c r="E65" s="334">
        <f>E66</f>
        <v>10</v>
      </c>
    </row>
    <row r="66" spans="1:5" ht="18.75" customHeight="1">
      <c r="A66" s="314" t="s">
        <v>468</v>
      </c>
      <c r="B66" s="354">
        <v>113</v>
      </c>
      <c r="C66" s="32" t="s">
        <v>534</v>
      </c>
      <c r="D66" s="355" t="s">
        <v>371</v>
      </c>
      <c r="E66" s="334">
        <v>10</v>
      </c>
    </row>
    <row r="67" spans="1:5" ht="18.75" customHeight="1">
      <c r="A67" s="323" t="s">
        <v>87</v>
      </c>
      <c r="B67" s="342">
        <v>300</v>
      </c>
      <c r="C67" s="306"/>
      <c r="D67" s="343"/>
      <c r="E67" s="328">
        <f>E68</f>
        <v>71</v>
      </c>
    </row>
    <row r="68" spans="1:5" ht="30" customHeight="1">
      <c r="A68" s="419" t="s">
        <v>478</v>
      </c>
      <c r="B68" s="398">
        <v>309</v>
      </c>
      <c r="C68" s="420"/>
      <c r="D68" s="421"/>
      <c r="E68" s="422">
        <f>E69</f>
        <v>71</v>
      </c>
    </row>
    <row r="69" spans="1:5" ht="44.25" customHeight="1">
      <c r="A69" s="410" t="s">
        <v>479</v>
      </c>
      <c r="B69" s="352">
        <v>309</v>
      </c>
      <c r="C69" s="32" t="s">
        <v>480</v>
      </c>
      <c r="D69" s="353"/>
      <c r="E69" s="333">
        <f>E70</f>
        <v>71</v>
      </c>
    </row>
    <row r="70" spans="1:5" ht="16.5" customHeight="1">
      <c r="A70" s="322" t="s">
        <v>468</v>
      </c>
      <c r="B70" s="352">
        <v>309</v>
      </c>
      <c r="C70" s="32" t="s">
        <v>480</v>
      </c>
      <c r="D70" s="353" t="s">
        <v>371</v>
      </c>
      <c r="E70" s="333">
        <v>71</v>
      </c>
    </row>
    <row r="71" spans="1:5" s="154" customFormat="1" ht="18" customHeight="1">
      <c r="A71" s="323" t="s">
        <v>118</v>
      </c>
      <c r="B71" s="342">
        <v>400</v>
      </c>
      <c r="C71" s="306"/>
      <c r="D71" s="343"/>
      <c r="E71" s="328">
        <f>E72+E75</f>
        <v>657.4</v>
      </c>
    </row>
    <row r="72" spans="1:5" ht="17.25" customHeight="1">
      <c r="A72" s="423" t="s">
        <v>119</v>
      </c>
      <c r="B72" s="344">
        <v>401</v>
      </c>
      <c r="C72" s="307"/>
      <c r="D72" s="345"/>
      <c r="E72" s="329">
        <f>E73</f>
        <v>647.4</v>
      </c>
    </row>
    <row r="73" spans="1:5" s="19" customFormat="1" ht="30" customHeight="1">
      <c r="A73" s="430" t="s">
        <v>535</v>
      </c>
      <c r="B73" s="374">
        <v>401</v>
      </c>
      <c r="C73" s="375" t="s">
        <v>481</v>
      </c>
      <c r="D73" s="376"/>
      <c r="E73" s="377">
        <f>E74</f>
        <v>647.4</v>
      </c>
    </row>
    <row r="74" spans="1:5" ht="27.75" customHeight="1">
      <c r="A74" s="429" t="s">
        <v>380</v>
      </c>
      <c r="B74" s="352">
        <v>401</v>
      </c>
      <c r="C74" s="32" t="s">
        <v>481</v>
      </c>
      <c r="D74" s="353" t="s">
        <v>381</v>
      </c>
      <c r="E74" s="333">
        <v>647.4</v>
      </c>
    </row>
    <row r="75" spans="1:5" s="20" customFormat="1" ht="17.25" customHeight="1">
      <c r="A75" s="424" t="s">
        <v>482</v>
      </c>
      <c r="B75" s="425">
        <v>412</v>
      </c>
      <c r="C75" s="426"/>
      <c r="D75" s="427"/>
      <c r="E75" s="428">
        <f>E76</f>
        <v>10</v>
      </c>
    </row>
    <row r="76" spans="1:5" ht="28.5" customHeight="1">
      <c r="A76" s="316" t="s">
        <v>483</v>
      </c>
      <c r="B76" s="346">
        <v>412</v>
      </c>
      <c r="C76" s="305" t="s">
        <v>484</v>
      </c>
      <c r="D76" s="347"/>
      <c r="E76" s="330">
        <f>E77</f>
        <v>10</v>
      </c>
    </row>
    <row r="77" spans="1:5" ht="20.25" customHeight="1">
      <c r="A77" s="324" t="s">
        <v>468</v>
      </c>
      <c r="B77" s="348">
        <v>412</v>
      </c>
      <c r="C77" s="227" t="s">
        <v>484</v>
      </c>
      <c r="D77" s="349" t="s">
        <v>371</v>
      </c>
      <c r="E77" s="331">
        <v>10</v>
      </c>
    </row>
    <row r="78" spans="1:5" ht="18" customHeight="1">
      <c r="A78" s="323" t="s">
        <v>90</v>
      </c>
      <c r="B78" s="342">
        <v>500</v>
      </c>
      <c r="C78" s="306"/>
      <c r="D78" s="343"/>
      <c r="E78" s="328">
        <f>E79</f>
        <v>60485</v>
      </c>
    </row>
    <row r="79" spans="1:5" ht="17.25" customHeight="1">
      <c r="A79" s="423" t="s">
        <v>29</v>
      </c>
      <c r="B79" s="344">
        <v>503</v>
      </c>
      <c r="C79" s="307"/>
      <c r="D79" s="345"/>
      <c r="E79" s="329">
        <f>E80+E83+E85+E87+E89+E91+E93+E96+E98+E100+E102</f>
        <v>60485</v>
      </c>
    </row>
    <row r="80" spans="1:5" ht="48" customHeight="1">
      <c r="A80" s="390" t="s">
        <v>105</v>
      </c>
      <c r="B80" s="411">
        <v>503</v>
      </c>
      <c r="C80" s="396" t="s">
        <v>485</v>
      </c>
      <c r="D80" s="412"/>
      <c r="E80" s="413">
        <f>E81+E82</f>
        <v>32803</v>
      </c>
    </row>
    <row r="81" spans="1:5" ht="16.5" customHeight="1">
      <c r="A81" s="325" t="s">
        <v>468</v>
      </c>
      <c r="B81" s="367">
        <v>503</v>
      </c>
      <c r="C81" s="302" t="s">
        <v>485</v>
      </c>
      <c r="D81" s="368" t="s">
        <v>371</v>
      </c>
      <c r="E81" s="340">
        <v>32703</v>
      </c>
    </row>
    <row r="82" spans="1:5" ht="16.5" customHeight="1">
      <c r="A82" s="325" t="s">
        <v>376</v>
      </c>
      <c r="B82" s="367">
        <v>503</v>
      </c>
      <c r="C82" s="302" t="s">
        <v>485</v>
      </c>
      <c r="D82" s="368" t="s">
        <v>377</v>
      </c>
      <c r="E82" s="340">
        <v>100</v>
      </c>
    </row>
    <row r="83" spans="1:5" ht="17.25" customHeight="1">
      <c r="A83" s="390" t="s">
        <v>44</v>
      </c>
      <c r="B83" s="411">
        <v>503</v>
      </c>
      <c r="C83" s="396" t="s">
        <v>486</v>
      </c>
      <c r="D83" s="412"/>
      <c r="E83" s="413">
        <f>E84</f>
        <v>6505</v>
      </c>
    </row>
    <row r="84" spans="1:5" ht="18.75" customHeight="1">
      <c r="A84" s="325" t="s">
        <v>468</v>
      </c>
      <c r="B84" s="367">
        <v>503</v>
      </c>
      <c r="C84" s="302" t="s">
        <v>486</v>
      </c>
      <c r="D84" s="368" t="s">
        <v>371</v>
      </c>
      <c r="E84" s="340">
        <v>6505</v>
      </c>
    </row>
    <row r="85" spans="1:5" ht="41.25" customHeight="1">
      <c r="A85" s="390" t="s">
        <v>115</v>
      </c>
      <c r="B85" s="411">
        <v>503</v>
      </c>
      <c r="C85" s="396" t="s">
        <v>487</v>
      </c>
      <c r="D85" s="412"/>
      <c r="E85" s="413">
        <f>E86</f>
        <v>510</v>
      </c>
    </row>
    <row r="86" spans="1:5" ht="19.5" customHeight="1">
      <c r="A86" s="325" t="s">
        <v>468</v>
      </c>
      <c r="B86" s="367">
        <v>503</v>
      </c>
      <c r="C86" s="302" t="s">
        <v>487</v>
      </c>
      <c r="D86" s="368" t="s">
        <v>371</v>
      </c>
      <c r="E86" s="340">
        <v>510</v>
      </c>
    </row>
    <row r="87" spans="1:5" ht="63" customHeight="1">
      <c r="A87" s="390" t="s">
        <v>508</v>
      </c>
      <c r="B87" s="411">
        <v>503</v>
      </c>
      <c r="C87" s="396" t="s">
        <v>488</v>
      </c>
      <c r="D87" s="412"/>
      <c r="E87" s="413">
        <f>E88</f>
        <v>120</v>
      </c>
    </row>
    <row r="88" spans="1:5" ht="16.5" customHeight="1">
      <c r="A88" s="325" t="s">
        <v>468</v>
      </c>
      <c r="B88" s="367">
        <v>503</v>
      </c>
      <c r="C88" s="302" t="s">
        <v>488</v>
      </c>
      <c r="D88" s="368" t="s">
        <v>371</v>
      </c>
      <c r="E88" s="340">
        <v>120</v>
      </c>
    </row>
    <row r="89" spans="1:5" ht="30.75" customHeight="1">
      <c r="A89" s="418" t="s">
        <v>525</v>
      </c>
      <c r="B89" s="411">
        <v>503</v>
      </c>
      <c r="C89" s="396" t="s">
        <v>489</v>
      </c>
      <c r="D89" s="412"/>
      <c r="E89" s="413">
        <f>E90</f>
        <v>5777</v>
      </c>
    </row>
    <row r="90" spans="1:5" ht="20.25" customHeight="1">
      <c r="A90" s="325" t="s">
        <v>468</v>
      </c>
      <c r="B90" s="367">
        <v>503</v>
      </c>
      <c r="C90" s="302" t="s">
        <v>489</v>
      </c>
      <c r="D90" s="368" t="s">
        <v>371</v>
      </c>
      <c r="E90" s="340">
        <v>5777</v>
      </c>
    </row>
    <row r="91" spans="1:5" ht="44.25" customHeight="1">
      <c r="A91" s="417" t="s">
        <v>524</v>
      </c>
      <c r="B91" s="411">
        <v>503</v>
      </c>
      <c r="C91" s="396" t="s">
        <v>490</v>
      </c>
      <c r="D91" s="412"/>
      <c r="E91" s="413">
        <f>E92</f>
        <v>350</v>
      </c>
    </row>
    <row r="92" spans="1:5" ht="19.5" customHeight="1">
      <c r="A92" s="325" t="s">
        <v>468</v>
      </c>
      <c r="B92" s="367">
        <v>503</v>
      </c>
      <c r="C92" s="302" t="s">
        <v>490</v>
      </c>
      <c r="D92" s="368" t="s">
        <v>371</v>
      </c>
      <c r="E92" s="340">
        <v>350</v>
      </c>
    </row>
    <row r="93" spans="1:5" ht="29.25" customHeight="1">
      <c r="A93" s="390" t="s">
        <v>213</v>
      </c>
      <c r="B93" s="411">
        <v>503</v>
      </c>
      <c r="C93" s="396" t="s">
        <v>491</v>
      </c>
      <c r="D93" s="412"/>
      <c r="E93" s="413">
        <f>E94+E95</f>
        <v>12920</v>
      </c>
    </row>
    <row r="94" spans="1:5" ht="19.5" customHeight="1">
      <c r="A94" s="319" t="s">
        <v>468</v>
      </c>
      <c r="B94" s="365">
        <v>503</v>
      </c>
      <c r="C94" s="304" t="s">
        <v>491</v>
      </c>
      <c r="D94" s="366" t="s">
        <v>371</v>
      </c>
      <c r="E94" s="339">
        <v>12820</v>
      </c>
    </row>
    <row r="95" spans="1:5" ht="18.75" customHeight="1">
      <c r="A95" s="325" t="s">
        <v>376</v>
      </c>
      <c r="B95" s="367">
        <v>503</v>
      </c>
      <c r="C95" s="302" t="s">
        <v>491</v>
      </c>
      <c r="D95" s="368" t="s">
        <v>377</v>
      </c>
      <c r="E95" s="340">
        <v>100</v>
      </c>
    </row>
    <row r="96" spans="1:5" ht="27.75" customHeight="1">
      <c r="A96" s="390" t="s">
        <v>45</v>
      </c>
      <c r="B96" s="411">
        <v>503</v>
      </c>
      <c r="C96" s="396" t="s">
        <v>492</v>
      </c>
      <c r="D96" s="412"/>
      <c r="E96" s="413">
        <f>E97</f>
        <v>50</v>
      </c>
    </row>
    <row r="97" spans="1:5" ht="19.5" customHeight="1">
      <c r="A97" s="319" t="s">
        <v>468</v>
      </c>
      <c r="B97" s="365">
        <v>503</v>
      </c>
      <c r="C97" s="304" t="s">
        <v>492</v>
      </c>
      <c r="D97" s="366" t="s">
        <v>371</v>
      </c>
      <c r="E97" s="339">
        <v>50</v>
      </c>
    </row>
    <row r="98" spans="1:5" ht="26.25" customHeight="1">
      <c r="A98" s="390" t="s">
        <v>545</v>
      </c>
      <c r="B98" s="411">
        <v>503</v>
      </c>
      <c r="C98" s="396" t="s">
        <v>493</v>
      </c>
      <c r="D98" s="412"/>
      <c r="E98" s="413">
        <f>E99</f>
        <v>600</v>
      </c>
    </row>
    <row r="99" spans="1:5" ht="19.5" customHeight="1">
      <c r="A99" s="319" t="s">
        <v>468</v>
      </c>
      <c r="B99" s="365">
        <v>503</v>
      </c>
      <c r="C99" s="304" t="s">
        <v>493</v>
      </c>
      <c r="D99" s="366" t="s">
        <v>371</v>
      </c>
      <c r="E99" s="339">
        <v>600</v>
      </c>
    </row>
    <row r="100" spans="1:5" ht="21.75" customHeight="1">
      <c r="A100" s="390" t="s">
        <v>212</v>
      </c>
      <c r="B100" s="411">
        <v>503</v>
      </c>
      <c r="C100" s="396" t="s">
        <v>494</v>
      </c>
      <c r="D100" s="412"/>
      <c r="E100" s="413">
        <f>E101</f>
        <v>150</v>
      </c>
    </row>
    <row r="101" spans="1:5" ht="16.5" customHeight="1">
      <c r="A101" s="319" t="s">
        <v>468</v>
      </c>
      <c r="B101" s="365">
        <v>503</v>
      </c>
      <c r="C101" s="304" t="s">
        <v>494</v>
      </c>
      <c r="D101" s="366" t="s">
        <v>371</v>
      </c>
      <c r="E101" s="339">
        <v>150</v>
      </c>
    </row>
    <row r="102" spans="1:5" ht="27" customHeight="1">
      <c r="A102" s="318" t="s">
        <v>224</v>
      </c>
      <c r="B102" s="363">
        <v>503</v>
      </c>
      <c r="C102" s="310" t="s">
        <v>495</v>
      </c>
      <c r="D102" s="364"/>
      <c r="E102" s="338">
        <f>E103</f>
        <v>700</v>
      </c>
    </row>
    <row r="103" spans="1:5" ht="17.25" customHeight="1">
      <c r="A103" s="319" t="s">
        <v>468</v>
      </c>
      <c r="B103" s="365">
        <v>503</v>
      </c>
      <c r="C103" s="304" t="s">
        <v>509</v>
      </c>
      <c r="D103" s="366" t="s">
        <v>371</v>
      </c>
      <c r="E103" s="339">
        <v>700</v>
      </c>
    </row>
    <row r="104" spans="1:5" ht="16.5" customHeight="1">
      <c r="A104" s="323" t="s">
        <v>96</v>
      </c>
      <c r="B104" s="342">
        <v>700</v>
      </c>
      <c r="C104" s="309"/>
      <c r="D104" s="369"/>
      <c r="E104" s="328">
        <f>E105+E108</f>
        <v>2021</v>
      </c>
    </row>
    <row r="105" spans="1:5" ht="18" customHeight="1">
      <c r="A105" s="397" t="s">
        <v>351</v>
      </c>
      <c r="B105" s="398">
        <v>705</v>
      </c>
      <c r="C105" s="279"/>
      <c r="D105" s="399"/>
      <c r="E105" s="400">
        <f>E106</f>
        <v>90</v>
      </c>
    </row>
    <row r="106" spans="1:5" ht="44.25" customHeight="1">
      <c r="A106" s="414" t="s">
        <v>527</v>
      </c>
      <c r="B106" s="350">
        <v>705</v>
      </c>
      <c r="C106" s="230" t="s">
        <v>496</v>
      </c>
      <c r="D106" s="351"/>
      <c r="E106" s="332">
        <f>E107</f>
        <v>90</v>
      </c>
    </row>
    <row r="107" spans="1:5" ht="16.5" customHeight="1">
      <c r="A107" s="322" t="s">
        <v>468</v>
      </c>
      <c r="B107" s="352">
        <v>705</v>
      </c>
      <c r="C107" s="32" t="s">
        <v>496</v>
      </c>
      <c r="D107" s="353" t="s">
        <v>371</v>
      </c>
      <c r="E107" s="333">
        <v>90</v>
      </c>
    </row>
    <row r="108" spans="1:5" ht="18" customHeight="1">
      <c r="A108" s="321" t="s">
        <v>523</v>
      </c>
      <c r="B108" s="344">
        <v>709</v>
      </c>
      <c r="C108" s="307"/>
      <c r="D108" s="345"/>
      <c r="E108" s="329">
        <f>E111+E113+E117+E109+E115</f>
        <v>1931</v>
      </c>
    </row>
    <row r="109" spans="1:5" ht="28.5" customHeight="1">
      <c r="A109" s="431" t="s">
        <v>537</v>
      </c>
      <c r="B109" s="374">
        <v>709</v>
      </c>
      <c r="C109" s="227" t="s">
        <v>536</v>
      </c>
      <c r="D109" s="376"/>
      <c r="E109" s="377">
        <f>E110</f>
        <v>395</v>
      </c>
    </row>
    <row r="110" spans="1:5" ht="18" customHeight="1">
      <c r="A110" s="319" t="s">
        <v>468</v>
      </c>
      <c r="B110" s="348">
        <v>709</v>
      </c>
      <c r="C110" s="227" t="s">
        <v>536</v>
      </c>
      <c r="D110" s="349" t="s">
        <v>371</v>
      </c>
      <c r="E110" s="331">
        <v>395</v>
      </c>
    </row>
    <row r="111" spans="1:5" ht="42.75" customHeight="1">
      <c r="A111" s="373" t="s">
        <v>506</v>
      </c>
      <c r="B111" s="374">
        <v>709</v>
      </c>
      <c r="C111" s="375" t="s">
        <v>497</v>
      </c>
      <c r="D111" s="376"/>
      <c r="E111" s="377">
        <f>E112</f>
        <v>625</v>
      </c>
    </row>
    <row r="112" spans="1:5" ht="18.75" customHeight="1">
      <c r="A112" s="317" t="s">
        <v>468</v>
      </c>
      <c r="B112" s="348">
        <v>709</v>
      </c>
      <c r="C112" s="227" t="s">
        <v>497</v>
      </c>
      <c r="D112" s="349" t="s">
        <v>371</v>
      </c>
      <c r="E112" s="331">
        <v>625</v>
      </c>
    </row>
    <row r="113" spans="1:5" ht="30" customHeight="1">
      <c r="A113" s="373" t="s">
        <v>498</v>
      </c>
      <c r="B113" s="374">
        <v>709</v>
      </c>
      <c r="C113" s="375" t="s">
        <v>477</v>
      </c>
      <c r="D113" s="376"/>
      <c r="E113" s="377">
        <f>E114</f>
        <v>215</v>
      </c>
    </row>
    <row r="114" spans="1:5" ht="18.75" customHeight="1">
      <c r="A114" s="317" t="s">
        <v>468</v>
      </c>
      <c r="B114" s="348">
        <v>709</v>
      </c>
      <c r="C114" s="227" t="s">
        <v>477</v>
      </c>
      <c r="D114" s="349" t="s">
        <v>371</v>
      </c>
      <c r="E114" s="331">
        <v>215</v>
      </c>
    </row>
    <row r="115" spans="1:5" s="20" customFormat="1" ht="44.25" customHeight="1">
      <c r="A115" s="406" t="s">
        <v>532</v>
      </c>
      <c r="B115" s="374">
        <v>709</v>
      </c>
      <c r="C115" s="375" t="s">
        <v>499</v>
      </c>
      <c r="D115" s="376"/>
      <c r="E115" s="377">
        <f>E116</f>
        <v>200</v>
      </c>
    </row>
    <row r="116" spans="1:5" s="20" customFormat="1" ht="18.75" customHeight="1">
      <c r="A116" s="317" t="s">
        <v>468</v>
      </c>
      <c r="B116" s="348">
        <v>709</v>
      </c>
      <c r="C116" s="227" t="s">
        <v>499</v>
      </c>
      <c r="D116" s="349" t="s">
        <v>371</v>
      </c>
      <c r="E116" s="331">
        <v>200</v>
      </c>
    </row>
    <row r="117" spans="1:5" ht="46.5" customHeight="1">
      <c r="A117" s="415" t="s">
        <v>507</v>
      </c>
      <c r="B117" s="374">
        <v>709</v>
      </c>
      <c r="C117" s="375" t="s">
        <v>500</v>
      </c>
      <c r="D117" s="376"/>
      <c r="E117" s="377">
        <f>E118</f>
        <v>496</v>
      </c>
    </row>
    <row r="118" spans="1:5" ht="18.75" customHeight="1">
      <c r="A118" s="317" t="s">
        <v>468</v>
      </c>
      <c r="B118" s="348">
        <v>709</v>
      </c>
      <c r="C118" s="227" t="s">
        <v>500</v>
      </c>
      <c r="D118" s="349" t="s">
        <v>371</v>
      </c>
      <c r="E118" s="331">
        <v>496</v>
      </c>
    </row>
    <row r="119" spans="1:5" ht="17.25" customHeight="1">
      <c r="A119" s="323" t="s">
        <v>117</v>
      </c>
      <c r="B119" s="342">
        <v>800</v>
      </c>
      <c r="C119" s="306"/>
      <c r="D119" s="343"/>
      <c r="E119" s="328">
        <f>E120+E123</f>
        <v>14949.2</v>
      </c>
    </row>
    <row r="120" spans="1:5" ht="15.75">
      <c r="A120" s="423" t="s">
        <v>98</v>
      </c>
      <c r="B120" s="344">
        <v>801</v>
      </c>
      <c r="C120" s="307"/>
      <c r="D120" s="345"/>
      <c r="E120" s="329">
        <f>E121</f>
        <v>8057.2</v>
      </c>
    </row>
    <row r="121" spans="1:5" ht="27.75" customHeight="1">
      <c r="A121" s="389" t="s">
        <v>538</v>
      </c>
      <c r="B121" s="384">
        <v>801</v>
      </c>
      <c r="C121" s="385" t="s">
        <v>501</v>
      </c>
      <c r="D121" s="386"/>
      <c r="E121" s="387">
        <f>E122</f>
        <v>8057.2</v>
      </c>
    </row>
    <row r="122" spans="1:5" ht="17.25" customHeight="1">
      <c r="A122" s="322" t="s">
        <v>468</v>
      </c>
      <c r="B122" s="352">
        <v>801</v>
      </c>
      <c r="C122" s="32" t="s">
        <v>501</v>
      </c>
      <c r="D122" s="353" t="s">
        <v>371</v>
      </c>
      <c r="E122" s="333">
        <v>8057.2</v>
      </c>
    </row>
    <row r="123" spans="1:5" s="20" customFormat="1" ht="17.25" customHeight="1">
      <c r="A123" s="321" t="s">
        <v>222</v>
      </c>
      <c r="B123" s="344">
        <v>804</v>
      </c>
      <c r="C123" s="305"/>
      <c r="D123" s="347"/>
      <c r="E123" s="329">
        <f>E124+E126</f>
        <v>6892</v>
      </c>
    </row>
    <row r="124" spans="1:5" s="20" customFormat="1" ht="17.25" customHeight="1">
      <c r="A124" s="416" t="s">
        <v>515</v>
      </c>
      <c r="B124" s="374">
        <v>804</v>
      </c>
      <c r="C124" s="375" t="s">
        <v>516</v>
      </c>
      <c r="D124" s="376"/>
      <c r="E124" s="377">
        <f>E125</f>
        <v>6537</v>
      </c>
    </row>
    <row r="125" spans="1:5" s="20" customFormat="1" ht="17.25" customHeight="1">
      <c r="A125" s="317" t="s">
        <v>468</v>
      </c>
      <c r="B125" s="348">
        <v>804</v>
      </c>
      <c r="C125" s="227" t="s">
        <v>516</v>
      </c>
      <c r="D125" s="349" t="s">
        <v>371</v>
      </c>
      <c r="E125" s="331">
        <v>6537</v>
      </c>
    </row>
    <row r="126" spans="1:5" s="20" customFormat="1" ht="91.5" customHeight="1">
      <c r="A126" s="314" t="s">
        <v>533</v>
      </c>
      <c r="B126" s="354">
        <v>804</v>
      </c>
      <c r="C126" s="32" t="s">
        <v>534</v>
      </c>
      <c r="D126" s="355"/>
      <c r="E126" s="334">
        <f>E127</f>
        <v>355</v>
      </c>
    </row>
    <row r="127" spans="1:5" s="20" customFormat="1" ht="17.25" customHeight="1">
      <c r="A127" s="314" t="s">
        <v>468</v>
      </c>
      <c r="B127" s="354">
        <v>804</v>
      </c>
      <c r="C127" s="32" t="s">
        <v>534</v>
      </c>
      <c r="D127" s="355" t="s">
        <v>371</v>
      </c>
      <c r="E127" s="334">
        <v>355</v>
      </c>
    </row>
    <row r="128" spans="1:5" ht="17.25" customHeight="1">
      <c r="A128" s="323" t="s">
        <v>100</v>
      </c>
      <c r="B128" s="342">
        <v>1000</v>
      </c>
      <c r="C128" s="306"/>
      <c r="D128" s="343"/>
      <c r="E128" s="328">
        <f>E129+E132</f>
        <v>20051</v>
      </c>
    </row>
    <row r="129" spans="1:5" s="154" customFormat="1" ht="18.75" customHeight="1">
      <c r="A129" s="321" t="s">
        <v>542</v>
      </c>
      <c r="B129" s="344">
        <v>1001</v>
      </c>
      <c r="C129" s="307"/>
      <c r="D129" s="345"/>
      <c r="E129" s="329">
        <f>E130</f>
        <v>158.2</v>
      </c>
    </row>
    <row r="130" spans="1:5" ht="45.75" customHeight="1">
      <c r="A130" s="389" t="s">
        <v>549</v>
      </c>
      <c r="B130" s="384">
        <v>1001</v>
      </c>
      <c r="C130" s="385" t="s">
        <v>544</v>
      </c>
      <c r="D130" s="386"/>
      <c r="E130" s="387">
        <f>E131</f>
        <v>158.2</v>
      </c>
    </row>
    <row r="131" spans="1:5" ht="17.25" customHeight="1">
      <c r="A131" s="315" t="s">
        <v>374</v>
      </c>
      <c r="B131" s="352">
        <v>1001</v>
      </c>
      <c r="C131" s="32" t="s">
        <v>544</v>
      </c>
      <c r="D131" s="353" t="s">
        <v>375</v>
      </c>
      <c r="E131" s="333">
        <v>158.2</v>
      </c>
    </row>
    <row r="132" spans="1:5" ht="18" customHeight="1">
      <c r="A132" s="321" t="s">
        <v>101</v>
      </c>
      <c r="B132" s="344">
        <v>1004</v>
      </c>
      <c r="C132" s="305"/>
      <c r="D132" s="347"/>
      <c r="E132" s="329">
        <f>E133+E135</f>
        <v>19892.8</v>
      </c>
    </row>
    <row r="133" spans="1:5" s="286" customFormat="1" ht="42.75">
      <c r="A133" s="373" t="s">
        <v>451</v>
      </c>
      <c r="B133" s="374">
        <v>1004</v>
      </c>
      <c r="C133" s="432" t="s">
        <v>513</v>
      </c>
      <c r="D133" s="376"/>
      <c r="E133" s="377">
        <f>E134</f>
        <v>13075.4</v>
      </c>
    </row>
    <row r="134" spans="1:5" ht="18" customHeight="1">
      <c r="A134" s="313" t="s">
        <v>374</v>
      </c>
      <c r="B134" s="348">
        <v>1004</v>
      </c>
      <c r="C134" s="434" t="s">
        <v>513</v>
      </c>
      <c r="D134" s="349" t="s">
        <v>375</v>
      </c>
      <c r="E134" s="331">
        <v>13075.4</v>
      </c>
    </row>
    <row r="135" spans="1:5" ht="46.5" customHeight="1">
      <c r="A135" s="315" t="s">
        <v>450</v>
      </c>
      <c r="B135" s="361">
        <v>1004</v>
      </c>
      <c r="C135" s="433" t="s">
        <v>514</v>
      </c>
      <c r="D135" s="362"/>
      <c r="E135" s="337">
        <f>E136</f>
        <v>6817.4</v>
      </c>
    </row>
    <row r="136" spans="1:5" ht="15.75" customHeight="1">
      <c r="A136" s="315" t="s">
        <v>374</v>
      </c>
      <c r="B136" s="361">
        <v>1004</v>
      </c>
      <c r="C136" s="435" t="s">
        <v>514</v>
      </c>
      <c r="D136" s="362" t="s">
        <v>375</v>
      </c>
      <c r="E136" s="337">
        <v>6817.4</v>
      </c>
    </row>
    <row r="137" spans="1:5" ht="18.75" customHeight="1">
      <c r="A137" s="326" t="s">
        <v>109</v>
      </c>
      <c r="B137" s="342">
        <v>1100</v>
      </c>
      <c r="C137" s="306"/>
      <c r="D137" s="343"/>
      <c r="E137" s="328">
        <f>E138</f>
        <v>650</v>
      </c>
    </row>
    <row r="138" spans="1:5" ht="15.75" customHeight="1">
      <c r="A138" s="436" t="s">
        <v>510</v>
      </c>
      <c r="B138" s="344">
        <v>1101</v>
      </c>
      <c r="C138" s="307"/>
      <c r="D138" s="345"/>
      <c r="E138" s="329">
        <f>E139</f>
        <v>650</v>
      </c>
    </row>
    <row r="139" spans="1:5" ht="57" customHeight="1">
      <c r="A139" s="389" t="s">
        <v>402</v>
      </c>
      <c r="B139" s="384">
        <v>1101</v>
      </c>
      <c r="C139" s="385" t="s">
        <v>502</v>
      </c>
      <c r="D139" s="386"/>
      <c r="E139" s="387">
        <f>E140</f>
        <v>650</v>
      </c>
    </row>
    <row r="140" spans="1:5" ht="18" customHeight="1">
      <c r="A140" s="322" t="s">
        <v>468</v>
      </c>
      <c r="B140" s="352">
        <v>1101</v>
      </c>
      <c r="C140" s="32" t="s">
        <v>502</v>
      </c>
      <c r="D140" s="353" t="s">
        <v>371</v>
      </c>
      <c r="E140" s="333">
        <v>650</v>
      </c>
    </row>
    <row r="141" spans="1:5" ht="15.75" customHeight="1">
      <c r="A141" s="323" t="s">
        <v>111</v>
      </c>
      <c r="B141" s="342">
        <v>1200</v>
      </c>
      <c r="C141" s="309"/>
      <c r="D141" s="369"/>
      <c r="E141" s="328">
        <f>E142</f>
        <v>710</v>
      </c>
    </row>
    <row r="142" spans="1:5" ht="17.25" customHeight="1">
      <c r="A142" s="436" t="s">
        <v>24</v>
      </c>
      <c r="B142" s="344">
        <v>1202</v>
      </c>
      <c r="C142" s="437"/>
      <c r="D142" s="427"/>
      <c r="E142" s="329">
        <f>E143</f>
        <v>710</v>
      </c>
    </row>
    <row r="143" spans="1:5" ht="18" customHeight="1">
      <c r="A143" s="373" t="s">
        <v>401</v>
      </c>
      <c r="B143" s="374">
        <v>1202</v>
      </c>
      <c r="C143" s="375" t="s">
        <v>503</v>
      </c>
      <c r="D143" s="376"/>
      <c r="E143" s="377">
        <f>E144</f>
        <v>710</v>
      </c>
    </row>
    <row r="144" spans="1:5" ht="16.5" customHeight="1">
      <c r="A144" s="317" t="s">
        <v>468</v>
      </c>
      <c r="B144" s="348">
        <v>1202</v>
      </c>
      <c r="C144" s="227" t="s">
        <v>503</v>
      </c>
      <c r="D144" s="349" t="s">
        <v>371</v>
      </c>
      <c r="E144" s="331">
        <v>710</v>
      </c>
    </row>
    <row r="145" spans="1:5" ht="27" customHeight="1">
      <c r="A145" s="327" t="s">
        <v>104</v>
      </c>
      <c r="B145" s="370"/>
      <c r="C145" s="371"/>
      <c r="D145" s="372"/>
      <c r="E145" s="341">
        <f>E14+E67+E71+E78+E104+E119+E128+E137+E141</f>
        <v>141544.59999999998</v>
      </c>
    </row>
    <row r="147" ht="12.75">
      <c r="E147" s="146"/>
    </row>
  </sheetData>
  <sheetProtection/>
  <mergeCells count="5">
    <mergeCell ref="A12:A13"/>
    <mergeCell ref="B12:B13"/>
    <mergeCell ref="C12:C13"/>
    <mergeCell ref="D12:D13"/>
    <mergeCell ref="E12:E13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3" t="s">
        <v>459</v>
      </c>
      <c r="D4" s="463"/>
      <c r="E4" s="463"/>
    </row>
    <row r="5" spans="3:5" s="21" customFormat="1" ht="15">
      <c r="C5" s="463" t="s">
        <v>458</v>
      </c>
      <c r="D5" s="463"/>
      <c r="E5" s="463"/>
    </row>
    <row r="6" spans="1:6" s="21" customFormat="1" ht="40.5" customHeight="1">
      <c r="A6" s="467" t="s">
        <v>460</v>
      </c>
      <c r="B6" s="467"/>
      <c r="C6" s="467"/>
      <c r="D6" s="467"/>
      <c r="E6" s="271"/>
      <c r="F6" s="271"/>
    </row>
    <row r="7" ht="15.75">
      <c r="E7" s="18" t="s">
        <v>218</v>
      </c>
    </row>
    <row r="8" spans="1:5" ht="12.75" customHeight="1">
      <c r="A8" s="464" t="s">
        <v>46</v>
      </c>
      <c r="B8" s="466" t="s">
        <v>48</v>
      </c>
      <c r="C8" s="466" t="s">
        <v>43</v>
      </c>
      <c r="D8" s="466" t="s">
        <v>49</v>
      </c>
      <c r="E8" s="466" t="s">
        <v>50</v>
      </c>
    </row>
    <row r="9" spans="1:5" ht="33" customHeight="1">
      <c r="A9" s="465"/>
      <c r="B9" s="465"/>
      <c r="C9" s="465"/>
      <c r="D9" s="465"/>
      <c r="E9" s="465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3" t="s">
        <v>459</v>
      </c>
      <c r="D4" s="463"/>
      <c r="E4" s="463"/>
    </row>
    <row r="5" spans="3:5" s="21" customFormat="1" ht="15">
      <c r="C5" s="463" t="s">
        <v>458</v>
      </c>
      <c r="D5" s="463"/>
      <c r="E5" s="463"/>
    </row>
    <row r="6" spans="1:6" s="21" customFormat="1" ht="19.5" customHeight="1">
      <c r="A6" s="271"/>
      <c r="B6" s="271"/>
      <c r="C6" s="463" t="s">
        <v>461</v>
      </c>
      <c r="D6" s="463"/>
      <c r="E6" s="463"/>
      <c r="F6" s="271"/>
    </row>
    <row r="7" spans="1:6" s="21" customFormat="1" ht="40.5" customHeight="1">
      <c r="A7" s="467" t="s">
        <v>460</v>
      </c>
      <c r="B7" s="467"/>
      <c r="C7" s="467"/>
      <c r="D7" s="467"/>
      <c r="E7" s="271"/>
      <c r="F7" s="271"/>
    </row>
    <row r="8" ht="15.75">
      <c r="E8" s="18" t="s">
        <v>218</v>
      </c>
    </row>
    <row r="9" spans="1:5" ht="12.75" customHeight="1">
      <c r="A9" s="464" t="s">
        <v>46</v>
      </c>
      <c r="B9" s="466" t="s">
        <v>48</v>
      </c>
      <c r="C9" s="466" t="s">
        <v>43</v>
      </c>
      <c r="D9" s="466" t="s">
        <v>49</v>
      </c>
      <c r="E9" s="466" t="s">
        <v>50</v>
      </c>
    </row>
    <row r="10" spans="1:5" ht="33" customHeight="1">
      <c r="A10" s="465"/>
      <c r="B10" s="465"/>
      <c r="C10" s="465"/>
      <c r="D10" s="465"/>
      <c r="E10" s="465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43">
        <v>2012</v>
      </c>
      <c r="D3" s="441"/>
      <c r="E3" s="443">
        <v>2013</v>
      </c>
      <c r="F3" s="444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47" t="s">
        <v>47</v>
      </c>
      <c r="B7" s="449" t="s">
        <v>46</v>
      </c>
      <c r="C7" s="445" t="s">
        <v>48</v>
      </c>
      <c r="D7" s="445" t="s">
        <v>43</v>
      </c>
      <c r="E7" s="445" t="s">
        <v>49</v>
      </c>
      <c r="F7" s="445" t="s">
        <v>50</v>
      </c>
    </row>
    <row r="8" spans="1:6" ht="12.75" customHeight="1">
      <c r="A8" s="448"/>
      <c r="B8" s="450"/>
      <c r="C8" s="446"/>
      <c r="D8" s="446"/>
      <c r="E8" s="446"/>
      <c r="F8" s="446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49" t="s">
        <v>46</v>
      </c>
      <c r="B8" s="451" t="s">
        <v>345</v>
      </c>
      <c r="C8" s="445" t="s">
        <v>48</v>
      </c>
      <c r="D8" s="445" t="s">
        <v>43</v>
      </c>
      <c r="E8" s="445" t="s">
        <v>49</v>
      </c>
      <c r="F8" s="445" t="s">
        <v>50</v>
      </c>
    </row>
    <row r="9" spans="1:6" ht="12.75" customHeight="1">
      <c r="A9" s="450"/>
      <c r="B9" s="452"/>
      <c r="C9" s="446"/>
      <c r="D9" s="446"/>
      <c r="E9" s="446"/>
      <c r="F9" s="446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49" t="s">
        <v>46</v>
      </c>
      <c r="B8" s="451" t="s">
        <v>345</v>
      </c>
      <c r="C8" s="445" t="s">
        <v>48</v>
      </c>
      <c r="D8" s="445" t="s">
        <v>43</v>
      </c>
      <c r="E8" s="445" t="s">
        <v>49</v>
      </c>
      <c r="F8" s="445" t="s">
        <v>50</v>
      </c>
    </row>
    <row r="9" spans="1:6" ht="12.75" customHeight="1">
      <c r="A9" s="450"/>
      <c r="B9" s="452"/>
      <c r="C9" s="446"/>
      <c r="D9" s="446"/>
      <c r="E9" s="446"/>
      <c r="F9" s="446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49" t="s">
        <v>46</v>
      </c>
      <c r="B9" s="445" t="s">
        <v>48</v>
      </c>
      <c r="C9" s="445" t="s">
        <v>43</v>
      </c>
      <c r="D9" s="445" t="s">
        <v>49</v>
      </c>
      <c r="E9" s="445" t="s">
        <v>50</v>
      </c>
    </row>
    <row r="10" spans="1:5" ht="12.75" customHeight="1">
      <c r="A10" s="450"/>
      <c r="B10" s="446"/>
      <c r="C10" s="446"/>
      <c r="D10" s="446"/>
      <c r="E10" s="446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49" t="s">
        <v>46</v>
      </c>
      <c r="B11" s="445" t="s">
        <v>48</v>
      </c>
      <c r="C11" s="445" t="s">
        <v>43</v>
      </c>
      <c r="D11" s="445" t="s">
        <v>49</v>
      </c>
      <c r="E11" s="445" t="s">
        <v>50</v>
      </c>
    </row>
    <row r="12" spans="1:5" ht="12.75" customHeight="1">
      <c r="A12" s="450"/>
      <c r="B12" s="446"/>
      <c r="C12" s="446"/>
      <c r="D12" s="446"/>
      <c r="E12" s="446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49" t="s">
        <v>46</v>
      </c>
      <c r="B12" s="445" t="s">
        <v>48</v>
      </c>
      <c r="C12" s="445" t="s">
        <v>43</v>
      </c>
      <c r="D12" s="445" t="s">
        <v>49</v>
      </c>
      <c r="E12" s="445" t="s">
        <v>50</v>
      </c>
    </row>
    <row r="13" spans="1:5" ht="12.75" customHeight="1">
      <c r="A13" s="450"/>
      <c r="B13" s="446"/>
      <c r="C13" s="446"/>
      <c r="D13" s="446"/>
      <c r="E13" s="446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49" t="s">
        <v>46</v>
      </c>
      <c r="B13" s="445" t="s">
        <v>48</v>
      </c>
      <c r="C13" s="445" t="s">
        <v>43</v>
      </c>
      <c r="D13" s="445" t="s">
        <v>49</v>
      </c>
      <c r="E13" s="445" t="s">
        <v>50</v>
      </c>
    </row>
    <row r="14" spans="1:5" ht="12.75" customHeight="1">
      <c r="A14" s="450"/>
      <c r="B14" s="446"/>
      <c r="C14" s="446"/>
      <c r="D14" s="446"/>
      <c r="E14" s="446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2018-11-14T06:56:13Z</cp:lastPrinted>
  <dcterms:created xsi:type="dcterms:W3CDTF">1996-10-08T23:32:33Z</dcterms:created>
  <dcterms:modified xsi:type="dcterms:W3CDTF">2018-11-14T07:00:09Z</dcterms:modified>
  <cp:category/>
  <cp:version/>
  <cp:contentType/>
  <cp:contentStatus/>
</cp:coreProperties>
</file>