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 2017" sheetId="1" r:id="rId1"/>
  </sheets>
  <definedNames/>
  <calcPr fullCalcOnLoad="1"/>
</workbook>
</file>

<file path=xl/sharedStrings.xml><?xml version="1.0" encoding="utf-8"?>
<sst xmlns="http://schemas.openxmlformats.org/spreadsheetml/2006/main" count="161" uniqueCount="126">
  <si>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</si>
  <si>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</si>
  <si>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</si>
  <si>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</si>
  <si>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</si>
  <si>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</si>
  <si>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</si>
  <si>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</si>
  <si>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</si>
  <si>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</si>
  <si>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</si>
  <si>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</si>
  <si>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</si>
  <si>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</si>
  <si>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</si>
  <si>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</si>
  <si>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</si>
  <si>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</si>
  <si>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</si>
  <si>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</si>
  <si>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</si>
  <si>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</si>
  <si>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</si>
  <si>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</si>
  <si>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</si>
  <si>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</si>
  <si>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</si>
  <si>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</si>
  <si>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</si>
  <si>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</si>
  <si>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</si>
  <si>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</si>
  <si>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</si>
  <si>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</si>
  <si>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</si>
  <si>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</si>
  <si>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</si>
  <si>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</si>
  <si>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</si>
  <si>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</si>
  <si>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</si>
  <si>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</si>
  <si>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</si>
  <si>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</si>
  <si>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</si>
  <si>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</si>
  <si>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</si>
  <si>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</si>
  <si>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</si>
  <si>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</si>
  <si>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</si>
  <si>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</si>
  <si>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</si>
  <si>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</si>
  <si>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</si>
  <si>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</si>
  <si>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</si>
  <si>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</si>
  <si>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</si>
  <si>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</si>
  <si>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</si>
  <si>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</si>
  <si>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 xml:space="preserve"> 2 02 03024 03 0100 151</t>
  </si>
  <si>
    <t>2 02 03024 03 0200 151</t>
  </si>
  <si>
    <t xml:space="preserve"> 2 02 03027 03 0000 151</t>
  </si>
  <si>
    <t xml:space="preserve"> 2 02 03027 03 0100 151</t>
  </si>
  <si>
    <t xml:space="preserve"> 2 02 03027 03 0200 151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</si>
  <si>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</si>
  <si>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</si>
  <si>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</si>
  <si>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</si>
  <si>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</si>
  <si>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</si>
  <si>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</si>
  <si>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</si>
  <si>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</si>
  <si>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</si>
  <si>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</si>
  <si>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</si>
  <si>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</si>
  <si>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</si>
  <si>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</si>
  <si>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</si>
  <si>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Минимальный налог, зачисляемый в бюджеты субъектов Российской Федерации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</si>
  <si>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</si>
  <si>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</si>
  <si>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</si>
  <si>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</si>
  <si>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</si>
  <si>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 xml:space="preserve"> 2 02 03027 00 0000 151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</si>
  <si>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</si>
  <si>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</si>
  <si>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</si>
  <si>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</si>
  <si>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</si>
  <si>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</si>
  <si>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</si>
  <si>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</si>
  <si>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</si>
  <si>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</si>
  <si>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 xml:space="preserve">           Доходы бюджета внутригородского муниципального  образования Санкт-Петербурга  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</si>
  <si>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</si>
  <si>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</si>
  <si>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</si>
  <si>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</si>
  <si>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            муниципальный округ Юнтолово на 2017 год</t>
  </si>
  <si>
    <t>Субвенции  бюджетам субъектов Российской Федерации</t>
  </si>
  <si>
    <t>Проект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</si>
  <si>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</si>
  <si>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</si>
  <si>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</si>
  <si>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</si>
  <si>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</si>
  <si>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</si>
  <si>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</si>
  <si>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</si>
  <si>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</si>
  <si>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</si>
  <si>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</si>
  <si>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</si>
  <si>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</si>
  <si>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</si>
  <si>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</si>
  <si>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</si>
  <si>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№ _________ от ____________ года</t>
  </si>
  <si>
    <t>867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</si>
</sst>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center" vertical="top"/>
    </xf>
    <xf numFmtId="172" fontId="5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center" vertical="top"/>
    </xf>
    <xf numFmtId="172" fontId="4" fillId="0" borderId="1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" fontId="4" fillId="0" borderId="11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16" fontId="5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top"/>
    </xf>
    <xf numFmtId="172" fontId="5" fillId="0" borderId="15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/>
    </xf>
    <xf numFmtId="172" fontId="2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5" fillId="33" borderId="11" xfId="0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center" vertical="top"/>
    </xf>
    <xf numFmtId="3" fontId="5" fillId="33" borderId="12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vertical="top" wrapText="1"/>
    </xf>
    <xf numFmtId="172" fontId="5" fillId="33" borderId="13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vertical="top" wrapText="1"/>
    </xf>
    <xf numFmtId="172" fontId="4" fillId="33" borderId="13" xfId="0" applyNumberFormat="1" applyFont="1" applyFill="1" applyBorder="1" applyAlignment="1">
      <alignment horizontal="right" vertical="top"/>
    </xf>
    <xf numFmtId="16" fontId="5" fillId="33" borderId="11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172" fontId="2" fillId="33" borderId="13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3" fontId="6" fillId="0" borderId="2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4" fillId="34" borderId="14" xfId="0" applyFont="1" applyFill="1" applyBorder="1" applyAlignment="1">
      <alignment vertical="top" wrapText="1"/>
    </xf>
    <xf numFmtId="16" fontId="5" fillId="34" borderId="11" xfId="0" applyNumberFormat="1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16" fontId="5" fillId="33" borderId="23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zoomScalePageLayoutView="0" workbookViewId="0" topLeftCell="A46">
      <selection activeCell="C58" sqref="C58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82.421875" style="0" customWidth="1"/>
    <col min="5" max="5" width="11.140625" style="0" customWidth="1"/>
  </cols>
  <sheetData>
    <row r="1" spans="1:5" ht="14.25">
      <c r="A1" s="1" t="s">
        <v>107</v>
      </c>
      <c r="C1" s="3"/>
      <c r="E1" s="20" t="s">
        <v>84</v>
      </c>
    </row>
    <row r="2" ht="14.25">
      <c r="E2" s="20" t="s">
        <v>85</v>
      </c>
    </row>
    <row r="3" ht="14.25">
      <c r="E3" s="20" t="s">
        <v>124</v>
      </c>
    </row>
    <row r="4" spans="3:6" ht="18">
      <c r="C4" s="2"/>
      <c r="D4" s="19"/>
      <c r="E4" s="52"/>
      <c r="F4" s="51"/>
    </row>
    <row r="5" spans="3:6" ht="15" customHeight="1">
      <c r="C5" s="2"/>
      <c r="D5" s="19"/>
      <c r="E5" s="51"/>
      <c r="F5" s="51"/>
    </row>
    <row r="6" spans="3:6" ht="18">
      <c r="C6" s="2"/>
      <c r="D6" s="19"/>
      <c r="E6" s="51"/>
      <c r="F6" s="51"/>
    </row>
    <row r="7" ht="16.5">
      <c r="C7" s="50" t="s">
        <v>100</v>
      </c>
    </row>
    <row r="8" ht="16.5">
      <c r="D8" s="50" t="s">
        <v>105</v>
      </c>
    </row>
    <row r="9" ht="16.5">
      <c r="D9" s="50"/>
    </row>
    <row r="10" ht="14.25">
      <c r="E10" s="3" t="s">
        <v>3</v>
      </c>
    </row>
    <row r="11" spans="1:5" s="5" customFormat="1" ht="31.5">
      <c r="A11" s="58" t="s">
        <v>4</v>
      </c>
      <c r="B11" s="64" t="s">
        <v>5</v>
      </c>
      <c r="C11" s="64"/>
      <c r="D11" s="23" t="s">
        <v>0</v>
      </c>
      <c r="E11" s="4" t="s">
        <v>6</v>
      </c>
    </row>
    <row r="12" spans="1:5" s="3" customFormat="1" ht="21" customHeight="1">
      <c r="A12" s="55" t="s">
        <v>7</v>
      </c>
      <c r="B12" s="56" t="s">
        <v>8</v>
      </c>
      <c r="C12" s="57" t="s">
        <v>9</v>
      </c>
      <c r="D12" s="24" t="s">
        <v>10</v>
      </c>
      <c r="E12" s="25">
        <f>E13+E27+E31</f>
        <v>95309</v>
      </c>
    </row>
    <row r="13" spans="1:5" s="3" customFormat="1" ht="21" customHeight="1">
      <c r="A13" s="6" t="s">
        <v>11</v>
      </c>
      <c r="B13" s="26" t="s">
        <v>8</v>
      </c>
      <c r="C13" s="7" t="s">
        <v>12</v>
      </c>
      <c r="D13" s="12" t="s">
        <v>69</v>
      </c>
      <c r="E13" s="8">
        <f>E14+E22+E25</f>
        <v>93553</v>
      </c>
    </row>
    <row r="14" spans="1:5" s="15" customFormat="1" ht="30" customHeight="1">
      <c r="A14" s="34" t="s">
        <v>13</v>
      </c>
      <c r="B14" s="35" t="s">
        <v>8</v>
      </c>
      <c r="C14" s="36" t="s">
        <v>14</v>
      </c>
      <c r="D14" s="37" t="s">
        <v>15</v>
      </c>
      <c r="E14" s="38">
        <f>E15+E18+E21</f>
        <v>71552</v>
      </c>
    </row>
    <row r="15" spans="1:5" s="1" customFormat="1" ht="27.75" customHeight="1">
      <c r="A15" s="21" t="s">
        <v>16</v>
      </c>
      <c r="B15" s="26" t="s">
        <v>20</v>
      </c>
      <c r="C15" s="7" t="s">
        <v>101</v>
      </c>
      <c r="D15" s="27" t="s">
        <v>18</v>
      </c>
      <c r="E15" s="22">
        <f>E16+E17</f>
        <v>55601</v>
      </c>
    </row>
    <row r="16" spans="1:5" s="3" customFormat="1" ht="31.5" customHeight="1">
      <c r="A16" s="9" t="s">
        <v>67</v>
      </c>
      <c r="B16" s="17">
        <v>182</v>
      </c>
      <c r="C16" s="10" t="s">
        <v>17</v>
      </c>
      <c r="D16" s="13" t="s">
        <v>18</v>
      </c>
      <c r="E16" s="11">
        <v>55600</v>
      </c>
    </row>
    <row r="17" spans="1:5" s="3" customFormat="1" ht="30" customHeight="1">
      <c r="A17" s="9" t="s">
        <v>68</v>
      </c>
      <c r="B17" s="17" t="s">
        <v>20</v>
      </c>
      <c r="C17" s="10" t="s">
        <v>21</v>
      </c>
      <c r="D17" s="60" t="s">
        <v>22</v>
      </c>
      <c r="E17" s="11">
        <v>1</v>
      </c>
    </row>
    <row r="18" spans="1:5" s="1" customFormat="1" ht="30.75" customHeight="1">
      <c r="A18" s="21" t="s">
        <v>19</v>
      </c>
      <c r="B18" s="26" t="s">
        <v>20</v>
      </c>
      <c r="C18" s="7" t="s">
        <v>102</v>
      </c>
      <c r="D18" s="27" t="s">
        <v>25</v>
      </c>
      <c r="E18" s="22">
        <f>E19+E20</f>
        <v>12401</v>
      </c>
    </row>
    <row r="19" spans="1:5" s="3" customFormat="1" ht="32.25" customHeight="1">
      <c r="A19" s="9" t="s">
        <v>70</v>
      </c>
      <c r="B19" s="17">
        <v>182</v>
      </c>
      <c r="C19" s="10" t="s">
        <v>24</v>
      </c>
      <c r="D19" s="13" t="s">
        <v>25</v>
      </c>
      <c r="E19" s="11">
        <v>12400</v>
      </c>
    </row>
    <row r="20" spans="1:5" s="3" customFormat="1" ht="42.75" customHeight="1">
      <c r="A20" s="9" t="s">
        <v>71</v>
      </c>
      <c r="B20" s="17" t="s">
        <v>20</v>
      </c>
      <c r="C20" s="10" t="s">
        <v>26</v>
      </c>
      <c r="D20" s="13" t="s">
        <v>27</v>
      </c>
      <c r="E20" s="11">
        <v>1</v>
      </c>
    </row>
    <row r="21" spans="1:5" s="1" customFormat="1" ht="24" customHeight="1">
      <c r="A21" s="21" t="s">
        <v>23</v>
      </c>
      <c r="B21" s="26" t="s">
        <v>20</v>
      </c>
      <c r="C21" s="7" t="s">
        <v>28</v>
      </c>
      <c r="D21" s="27" t="s">
        <v>83</v>
      </c>
      <c r="E21" s="22">
        <v>3550</v>
      </c>
    </row>
    <row r="22" spans="1:5" s="15" customFormat="1" ht="23.25" customHeight="1">
      <c r="A22" s="34" t="s">
        <v>29</v>
      </c>
      <c r="B22" s="35" t="s">
        <v>8</v>
      </c>
      <c r="C22" s="36" t="s">
        <v>82</v>
      </c>
      <c r="D22" s="37" t="s">
        <v>30</v>
      </c>
      <c r="E22" s="38">
        <f>SUM(E23:E24)</f>
        <v>20001</v>
      </c>
    </row>
    <row r="23" spans="1:5" s="3" customFormat="1" ht="23.25" customHeight="1">
      <c r="A23" s="9" t="s">
        <v>31</v>
      </c>
      <c r="B23" s="17">
        <v>182</v>
      </c>
      <c r="C23" s="10" t="s">
        <v>32</v>
      </c>
      <c r="D23" s="13" t="s">
        <v>30</v>
      </c>
      <c r="E23" s="11">
        <v>20000</v>
      </c>
    </row>
    <row r="24" spans="1:5" s="3" customFormat="1" ht="31.5" customHeight="1">
      <c r="A24" s="9" t="s">
        <v>33</v>
      </c>
      <c r="B24" s="17" t="s">
        <v>20</v>
      </c>
      <c r="C24" s="10" t="s">
        <v>34</v>
      </c>
      <c r="D24" s="13" t="s">
        <v>35</v>
      </c>
      <c r="E24" s="11">
        <v>1</v>
      </c>
    </row>
    <row r="25" spans="1:5" s="15" customFormat="1" ht="34.5" customHeight="1">
      <c r="A25" s="34" t="s">
        <v>95</v>
      </c>
      <c r="B25" s="35" t="s">
        <v>20</v>
      </c>
      <c r="C25" s="36" t="s">
        <v>80</v>
      </c>
      <c r="D25" s="37" t="s">
        <v>81</v>
      </c>
      <c r="E25" s="38">
        <f>E26</f>
        <v>2000</v>
      </c>
    </row>
    <row r="26" spans="1:5" s="3" customFormat="1" ht="30.75" customHeight="1">
      <c r="A26" s="9" t="s">
        <v>96</v>
      </c>
      <c r="B26" s="17" t="s">
        <v>20</v>
      </c>
      <c r="C26" s="10" t="s">
        <v>79</v>
      </c>
      <c r="D26" s="13" t="s">
        <v>103</v>
      </c>
      <c r="E26" s="11">
        <v>2000</v>
      </c>
    </row>
    <row r="27" spans="1:5" s="3" customFormat="1" ht="30" customHeight="1">
      <c r="A27" s="6" t="s">
        <v>36</v>
      </c>
      <c r="B27" s="26" t="s">
        <v>8</v>
      </c>
      <c r="C27" s="7" t="s">
        <v>39</v>
      </c>
      <c r="D27" s="12" t="s">
        <v>98</v>
      </c>
      <c r="E27" s="8">
        <f>E28</f>
        <v>400</v>
      </c>
    </row>
    <row r="28" spans="1:5" s="3" customFormat="1" ht="21" customHeight="1">
      <c r="A28" s="39" t="s">
        <v>37</v>
      </c>
      <c r="B28" s="35" t="s">
        <v>8</v>
      </c>
      <c r="C28" s="36" t="s">
        <v>74</v>
      </c>
      <c r="D28" s="37" t="s">
        <v>78</v>
      </c>
      <c r="E28" s="38">
        <f>E29</f>
        <v>400</v>
      </c>
    </row>
    <row r="29" spans="1:5" s="3" customFormat="1" ht="33" customHeight="1">
      <c r="A29" s="9" t="s">
        <v>77</v>
      </c>
      <c r="B29" s="17" t="s">
        <v>8</v>
      </c>
      <c r="C29" s="10" t="s">
        <v>75</v>
      </c>
      <c r="D29" s="13" t="s">
        <v>94</v>
      </c>
      <c r="E29" s="11">
        <f>E30</f>
        <v>400</v>
      </c>
    </row>
    <row r="30" spans="1:5" s="3" customFormat="1" ht="30.75" customHeight="1">
      <c r="A30" s="9" t="s">
        <v>108</v>
      </c>
      <c r="B30" s="17" t="s">
        <v>125</v>
      </c>
      <c r="C30" s="10" t="s">
        <v>76</v>
      </c>
      <c r="D30" s="13" t="s">
        <v>41</v>
      </c>
      <c r="E30" s="11">
        <v>400</v>
      </c>
    </row>
    <row r="31" spans="1:5" s="15" customFormat="1" ht="22.5" customHeight="1">
      <c r="A31" s="61" t="s">
        <v>109</v>
      </c>
      <c r="B31" s="26" t="s">
        <v>8</v>
      </c>
      <c r="C31" s="7" t="s">
        <v>42</v>
      </c>
      <c r="D31" s="12" t="s">
        <v>99</v>
      </c>
      <c r="E31" s="8">
        <f>E32+E33</f>
        <v>1356</v>
      </c>
    </row>
    <row r="32" spans="1:5" s="3" customFormat="1" ht="30" customHeight="1">
      <c r="A32" s="44" t="s">
        <v>38</v>
      </c>
      <c r="B32" s="40" t="s">
        <v>20</v>
      </c>
      <c r="C32" s="41" t="s">
        <v>43</v>
      </c>
      <c r="D32" s="42" t="s">
        <v>44</v>
      </c>
      <c r="E32" s="43">
        <v>250</v>
      </c>
    </row>
    <row r="33" spans="1:5" s="3" customFormat="1" ht="42" customHeight="1">
      <c r="A33" s="44" t="s">
        <v>110</v>
      </c>
      <c r="B33" s="35" t="s">
        <v>8</v>
      </c>
      <c r="C33" s="36" t="s">
        <v>45</v>
      </c>
      <c r="D33" s="37" t="s">
        <v>46</v>
      </c>
      <c r="E33" s="38">
        <f>E34</f>
        <v>1106</v>
      </c>
    </row>
    <row r="34" spans="1:5" s="3" customFormat="1" ht="42" customHeight="1">
      <c r="A34" s="9" t="s">
        <v>111</v>
      </c>
      <c r="B34" s="32" t="s">
        <v>8</v>
      </c>
      <c r="C34" s="33" t="s">
        <v>47</v>
      </c>
      <c r="D34" s="27" t="s">
        <v>104</v>
      </c>
      <c r="E34" s="22">
        <f>SUM(E35:E38)</f>
        <v>1106</v>
      </c>
    </row>
    <row r="35" spans="1:5" s="3" customFormat="1" ht="42.75" customHeight="1">
      <c r="A35" s="62" t="s">
        <v>112</v>
      </c>
      <c r="B35" s="17" t="s">
        <v>72</v>
      </c>
      <c r="C35" s="10" t="s">
        <v>48</v>
      </c>
      <c r="D35" s="13" t="s">
        <v>49</v>
      </c>
      <c r="E35" s="11">
        <v>935</v>
      </c>
    </row>
    <row r="36" spans="1:5" s="15" customFormat="1" ht="46.5" customHeight="1">
      <c r="A36" s="62" t="s">
        <v>113</v>
      </c>
      <c r="B36" s="17" t="s">
        <v>73</v>
      </c>
      <c r="C36" s="10" t="s">
        <v>48</v>
      </c>
      <c r="D36" s="13" t="s">
        <v>49</v>
      </c>
      <c r="E36" s="11">
        <v>100</v>
      </c>
    </row>
    <row r="37" spans="1:5" s="1" customFormat="1" ht="44.25" customHeight="1">
      <c r="A37" s="62" t="s">
        <v>114</v>
      </c>
      <c r="B37" s="17" t="s">
        <v>50</v>
      </c>
      <c r="C37" s="10" t="s">
        <v>48</v>
      </c>
      <c r="D37" s="13" t="s">
        <v>49</v>
      </c>
      <c r="E37" s="11">
        <v>65</v>
      </c>
    </row>
    <row r="38" spans="1:5" s="3" customFormat="1" ht="45" customHeight="1">
      <c r="A38" s="62" t="s">
        <v>115</v>
      </c>
      <c r="B38" s="17" t="s">
        <v>50</v>
      </c>
      <c r="C38" s="10" t="s">
        <v>51</v>
      </c>
      <c r="D38" s="13" t="s">
        <v>52</v>
      </c>
      <c r="E38" s="11">
        <v>6</v>
      </c>
    </row>
    <row r="39" spans="1:5" s="15" customFormat="1" ht="18" customHeight="1">
      <c r="A39" s="28" t="s">
        <v>54</v>
      </c>
      <c r="B39" s="26" t="s">
        <v>8</v>
      </c>
      <c r="C39" s="7" t="s">
        <v>55</v>
      </c>
      <c r="D39" s="29" t="s">
        <v>1</v>
      </c>
      <c r="E39" s="8">
        <f>E40</f>
        <v>23000.100000000002</v>
      </c>
    </row>
    <row r="40" spans="1:5" s="3" customFormat="1" ht="35.25" customHeight="1">
      <c r="A40" s="16" t="s">
        <v>97</v>
      </c>
      <c r="B40" s="26" t="s">
        <v>8</v>
      </c>
      <c r="C40" s="7" t="s">
        <v>56</v>
      </c>
      <c r="D40" s="12" t="s">
        <v>57</v>
      </c>
      <c r="E40" s="8">
        <f>E41</f>
        <v>23000.100000000002</v>
      </c>
    </row>
    <row r="41" spans="1:5" s="3" customFormat="1" ht="32.25" customHeight="1">
      <c r="A41" s="16" t="s">
        <v>40</v>
      </c>
      <c r="B41" s="32" t="s">
        <v>8</v>
      </c>
      <c r="C41" s="33" t="s">
        <v>58</v>
      </c>
      <c r="D41" s="27" t="s">
        <v>106</v>
      </c>
      <c r="E41" s="22">
        <f>E42+E46</f>
        <v>23000.100000000002</v>
      </c>
    </row>
    <row r="42" spans="1:5" s="3" customFormat="1" ht="33" customHeight="1">
      <c r="A42" s="44" t="s">
        <v>116</v>
      </c>
      <c r="B42" s="45" t="s">
        <v>8</v>
      </c>
      <c r="C42" s="46" t="s">
        <v>59</v>
      </c>
      <c r="D42" s="47" t="s">
        <v>60</v>
      </c>
      <c r="E42" s="48">
        <f>E43</f>
        <v>4375.8</v>
      </c>
    </row>
    <row r="43" spans="1:5" s="3" customFormat="1" ht="39" customHeight="1">
      <c r="A43" s="16" t="s">
        <v>117</v>
      </c>
      <c r="B43" s="32" t="s">
        <v>8</v>
      </c>
      <c r="C43" s="33" t="s">
        <v>61</v>
      </c>
      <c r="D43" s="27" t="s">
        <v>86</v>
      </c>
      <c r="E43" s="22">
        <f>E44+E45</f>
        <v>4375.8</v>
      </c>
    </row>
    <row r="44" spans="1:5" s="3" customFormat="1" ht="63" customHeight="1">
      <c r="A44" s="14" t="s">
        <v>118</v>
      </c>
      <c r="B44" s="17" t="s">
        <v>53</v>
      </c>
      <c r="C44" s="10" t="s">
        <v>62</v>
      </c>
      <c r="D44" s="13" t="s">
        <v>87</v>
      </c>
      <c r="E44" s="11">
        <v>4369.3</v>
      </c>
    </row>
    <row r="45" spans="1:5" s="3" customFormat="1" ht="75" customHeight="1">
      <c r="A45" s="14" t="s">
        <v>119</v>
      </c>
      <c r="B45" s="17" t="s">
        <v>53</v>
      </c>
      <c r="C45" s="10" t="s">
        <v>63</v>
      </c>
      <c r="D45" s="30" t="s">
        <v>88</v>
      </c>
      <c r="E45" s="11">
        <v>6.5</v>
      </c>
    </row>
    <row r="46" spans="1:5" s="3" customFormat="1" ht="35.25" customHeight="1">
      <c r="A46" s="63" t="s">
        <v>120</v>
      </c>
      <c r="B46" s="45" t="s">
        <v>8</v>
      </c>
      <c r="C46" s="46" t="s">
        <v>89</v>
      </c>
      <c r="D46" s="47" t="s">
        <v>90</v>
      </c>
      <c r="E46" s="48">
        <f>E47</f>
        <v>18624.300000000003</v>
      </c>
    </row>
    <row r="47" spans="1:5" s="3" customFormat="1" ht="42" customHeight="1">
      <c r="A47" s="54" t="s">
        <v>121</v>
      </c>
      <c r="B47" s="53" t="s">
        <v>8</v>
      </c>
      <c r="C47" s="33" t="s">
        <v>64</v>
      </c>
      <c r="D47" s="27" t="s">
        <v>91</v>
      </c>
      <c r="E47" s="22">
        <f>E48+E49</f>
        <v>18624.300000000003</v>
      </c>
    </row>
    <row r="48" spans="1:5" s="3" customFormat="1" ht="33" customHeight="1">
      <c r="A48" s="59" t="s">
        <v>122</v>
      </c>
      <c r="B48" s="17" t="s">
        <v>53</v>
      </c>
      <c r="C48" s="10" t="s">
        <v>65</v>
      </c>
      <c r="D48" s="13" t="s">
        <v>92</v>
      </c>
      <c r="E48" s="11">
        <v>12822.7</v>
      </c>
    </row>
    <row r="49" spans="1:5" s="3" customFormat="1" ht="28.5" customHeight="1">
      <c r="A49" s="59" t="s">
        <v>123</v>
      </c>
      <c r="B49" s="17" t="s">
        <v>53</v>
      </c>
      <c r="C49" s="10" t="s">
        <v>66</v>
      </c>
      <c r="D49" s="13" t="s">
        <v>93</v>
      </c>
      <c r="E49" s="11">
        <v>5801.6</v>
      </c>
    </row>
    <row r="50" spans="1:5" s="3" customFormat="1" ht="39.75" customHeight="1">
      <c r="A50" s="65"/>
      <c r="B50" s="31"/>
      <c r="C50" s="31"/>
      <c r="D50" s="49" t="s">
        <v>2</v>
      </c>
      <c r="E50" s="18">
        <f>E12+E39</f>
        <v>118309.1</v>
      </c>
    </row>
    <row r="51" spans="1:5" s="3" customFormat="1" ht="31.5" customHeight="1">
      <c r="A51"/>
      <c r="B51"/>
      <c r="C51"/>
      <c r="D51"/>
      <c r="E51"/>
    </row>
    <row r="52" spans="1:5" s="3" customFormat="1" ht="30.75" customHeight="1">
      <c r="A52"/>
      <c r="B52"/>
      <c r="C52"/>
      <c r="D52"/>
      <c r="E52"/>
    </row>
    <row r="53" spans="1:5" s="3" customFormat="1" ht="21.75" customHeight="1">
      <c r="A53"/>
      <c r="B53"/>
      <c r="C53"/>
      <c r="D53"/>
      <c r="E53"/>
    </row>
  </sheetData>
  <sheetProtection/>
  <mergeCells count="1">
    <mergeCell ref="B11:C11"/>
  </mergeCells>
  <printOptions horizontalCentered="1"/>
  <pageMargins left="0.24" right="0.19" top="0.39" bottom="0.2362204724409449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garashina</cp:lastModifiedBy>
  <cp:lastPrinted>2016-10-19T13:43:03Z</cp:lastPrinted>
  <dcterms:created xsi:type="dcterms:W3CDTF">1996-10-08T23:32:33Z</dcterms:created>
  <dcterms:modified xsi:type="dcterms:W3CDTF">2016-11-14T13:49:49Z</dcterms:modified>
  <cp:category/>
  <cp:version/>
  <cp:contentType/>
  <cp:contentStatus/>
</cp:coreProperties>
</file>