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<sst xmlns="http://schemas.openxmlformats.org/spreadsheetml/2006/main" count="168" uniqueCount="129">
  <si>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</si>
  <si>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</si>
  <si>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</si>
  <si>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</si>
  <si>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</si>
  <si>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</si>
  <si>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</si>
  <si>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</si>
  <si>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</si>
  <si>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</si>
  <si>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</si>
  <si>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</si>
  <si>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</si>
  <si>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</si>
  <si>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</si>
  <si>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</si>
  <si>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</si>
  <si>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</si>
  <si>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</si>
  <si>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</si>
  <si>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</si>
  <si>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</si>
  <si>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</si>
  <si>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</si>
  <si>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</si>
  <si>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</si>
  <si>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</si>
  <si>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</si>
  <si>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</si>
  <si>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</si>
  <si>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</si>
  <si>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</si>
  <si>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</si>
  <si>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</si>
  <si>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</si>
  <si>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</si>
  <si>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</si>
  <si>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</si>
  <si>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</si>
  <si>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</si>
  <si>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</si>
  <si>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</si>
  <si>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</si>
  <si>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860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</si>
  <si>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</si>
  <si>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</si>
  <si>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</si>
  <si>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</si>
  <si>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</si>
  <si>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</si>
  <si>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</si>
  <si>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</si>
  <si>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</si>
  <si>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</si>
  <si>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</si>
  <si>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</si>
  <si>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</si>
  <si>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</si>
  <si>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</si>
  <si>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</si>
  <si>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</si>
  <si>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</si>
  <si>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</si>
  <si>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</si>
  <si>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</si>
  <si>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</si>
  <si>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</si>
  <si>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</si>
  <si>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</si>
  <si>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</si>
  <si>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</si>
  <si>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</si>
  <si>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</si>
  <si>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</si>
  <si>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</si>
  <si>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</si>
  <si>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</si>
  <si>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</si>
  <si>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</si>
  <si>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</si>
  <si>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</si>
  <si>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</si>
  <si>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2.1.1.1.</t>
  </si>
  <si>
    <t>3.</t>
  </si>
  <si>
    <t>4.1.1.</t>
  </si>
  <si>
    <t>4.1.2.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</si>
  <si>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</si>
  <si>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</si>
  <si>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</si>
  <si>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</si>
  <si>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</si>
  <si>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824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</si>
  <si>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</si>
  <si>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</si>
  <si>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</si>
  <si>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</si>
  <si>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</si>
  <si>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</si>
  <si>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</si>
  <si>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</si>
  <si>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</si>
  <si>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</si>
  <si>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</si>
  <si>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 xml:space="preserve">                                   муниципальный округ Юнтолово на 2020 год</t>
  </si>
  <si>
    <t>3.1.1.</t>
  </si>
  <si>
    <t>815</t>
  </si>
  <si>
    <t xml:space="preserve">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</si>
  <si>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</si>
  <si>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</si>
  <si>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</si>
  <si>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</si>
  <si>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</si>
  <si>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1 14 00000 00 0000 000</t>
  </si>
  <si>
    <t xml:space="preserve"> 1 14 02000 00 0000 000</t>
  </si>
  <si>
    <t xml:space="preserve"> 1  14 02033 03 0000 410</t>
  </si>
  <si>
    <t>4.1.3.</t>
  </si>
  <si>
    <t>4.1.4.</t>
  </si>
  <si>
    <t>4.1.5.</t>
  </si>
  <si>
    <t>5.</t>
  </si>
  <si>
    <t>5.1.1.</t>
  </si>
  <si>
    <t>5.1.1.1.</t>
  </si>
  <si>
    <t>5.1.1.1.1.</t>
  </si>
  <si>
    <t>5.1.1.1.2.</t>
  </si>
  <si>
    <t>5.1.2.</t>
  </si>
  <si>
    <t>5.1.2.1.</t>
  </si>
  <si>
    <t>5.1.2.1.1.</t>
  </si>
  <si>
    <t>5.1.2.1.2.</t>
  </si>
  <si>
    <t>ДОХОДЫ ОТ ПРОДАЖИ МАТЕРИАЛЬНЫХ И НЕМАТЕРИАЛЬНЫХ АКТИВОВ</t>
  </si>
  <si>
    <t xml:space="preserve">от 20.12.2019  № 02-03/20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</si>
</sst>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186" fontId="5" fillId="0" borderId="24" xfId="0" applyNumberFormat="1" applyFont="1" applyBorder="1" applyAlignment="1">
      <alignment horizontal="right"/>
    </xf>
    <xf numFmtId="186" fontId="2" fillId="33" borderId="23" xfId="0" applyNumberFormat="1" applyFont="1" applyFill="1" applyBorder="1" applyAlignment="1">
      <alignment horizontal="right" vertical="top"/>
    </xf>
    <xf numFmtId="0" fontId="4" fillId="0" borderId="16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8.0039062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</cols>
  <sheetData>
    <row r="2" spans="1:5" ht="14.25">
      <c r="A2" s="1"/>
      <c r="B2" s="1"/>
      <c r="C2" s="3"/>
      <c r="E2" s="8" t="s">
        <v>66</v>
      </c>
    </row>
    <row r="3" ht="14.25">
      <c r="E3" s="8" t="s">
        <v>67</v>
      </c>
    </row>
    <row r="4" ht="14.25">
      <c r="E4" s="8" t="s">
        <v>128</v>
      </c>
    </row>
    <row r="5" ht="14.25">
      <c r="E5" s="8"/>
    </row>
    <row r="6" spans="3:6" ht="18">
      <c r="C6" s="2"/>
      <c r="D6" s="7"/>
      <c r="E6" s="11"/>
      <c r="F6" s="11"/>
    </row>
    <row r="7" ht="16.5">
      <c r="B7" s="10" t="s">
        <v>87</v>
      </c>
    </row>
    <row r="8" ht="16.5">
      <c r="C8" s="10" t="s">
        <v>103</v>
      </c>
    </row>
    <row r="9" ht="16.5">
      <c r="D9" s="10"/>
    </row>
    <row r="10" ht="14.25">
      <c r="E10" s="3" t="s">
        <v>3</v>
      </c>
    </row>
    <row r="11" spans="1:5" s="5" customFormat="1" ht="31.5">
      <c r="A11" s="13" t="s">
        <v>4</v>
      </c>
      <c r="B11" s="64" t="s">
        <v>5</v>
      </c>
      <c r="C11" s="64"/>
      <c r="D11" s="9" t="s">
        <v>0</v>
      </c>
      <c r="E11" s="4" t="s">
        <v>6</v>
      </c>
    </row>
    <row r="12" spans="1:5" s="3" customFormat="1" ht="21" customHeight="1">
      <c r="A12" s="20" t="s">
        <v>7</v>
      </c>
      <c r="B12" s="14" t="s">
        <v>8</v>
      </c>
      <c r="C12" s="36" t="s">
        <v>9</v>
      </c>
      <c r="D12" s="43" t="s">
        <v>10</v>
      </c>
      <c r="E12" s="53">
        <f>E13+E27+E31+E34</f>
        <v>80104.6</v>
      </c>
    </row>
    <row r="13" spans="1:5" s="3" customFormat="1" ht="21" customHeight="1">
      <c r="A13" s="21" t="s">
        <v>11</v>
      </c>
      <c r="B13" s="15" t="s">
        <v>8</v>
      </c>
      <c r="C13" s="37" t="s">
        <v>12</v>
      </c>
      <c r="D13" s="44" t="s">
        <v>52</v>
      </c>
      <c r="E13" s="54">
        <f>E14+E22+E25</f>
        <v>76554.6</v>
      </c>
    </row>
    <row r="14" spans="1:5" s="6" customFormat="1" ht="30" customHeight="1">
      <c r="A14" s="22" t="s">
        <v>13</v>
      </c>
      <c r="B14" s="16" t="s">
        <v>8</v>
      </c>
      <c r="C14" s="38" t="s">
        <v>14</v>
      </c>
      <c r="D14" s="45" t="s">
        <v>15</v>
      </c>
      <c r="E14" s="55">
        <f>E15+E18+E21</f>
        <v>43889.6</v>
      </c>
    </row>
    <row r="15" spans="1:5" s="1" customFormat="1" ht="27.75" customHeight="1">
      <c r="A15" s="23" t="s">
        <v>16</v>
      </c>
      <c r="B15" s="15" t="s">
        <v>20</v>
      </c>
      <c r="C15" s="37" t="s">
        <v>79</v>
      </c>
      <c r="D15" s="46" t="s">
        <v>18</v>
      </c>
      <c r="E15" s="56">
        <f>E16+E17</f>
        <v>31289</v>
      </c>
    </row>
    <row r="16" spans="1:5" s="3" customFormat="1" ht="31.5" customHeight="1">
      <c r="A16" s="24" t="s">
        <v>50</v>
      </c>
      <c r="B16" s="17">
        <v>182</v>
      </c>
      <c r="C16" s="39" t="s">
        <v>17</v>
      </c>
      <c r="D16" s="47" t="s">
        <v>18</v>
      </c>
      <c r="E16" s="57">
        <v>31288</v>
      </c>
    </row>
    <row r="17" spans="1:5" s="3" customFormat="1" ht="42.75" customHeight="1">
      <c r="A17" s="24" t="s">
        <v>51</v>
      </c>
      <c r="B17" s="17" t="s">
        <v>20</v>
      </c>
      <c r="C17" s="39" t="s">
        <v>21</v>
      </c>
      <c r="D17" s="48" t="s">
        <v>22</v>
      </c>
      <c r="E17" s="57">
        <v>1</v>
      </c>
    </row>
    <row r="18" spans="1:5" s="1" customFormat="1" ht="30.75" customHeight="1">
      <c r="A18" s="23" t="s">
        <v>19</v>
      </c>
      <c r="B18" s="15" t="s">
        <v>20</v>
      </c>
      <c r="C18" s="37" t="s">
        <v>80</v>
      </c>
      <c r="D18" s="46" t="s">
        <v>25</v>
      </c>
      <c r="E18" s="56">
        <f>E19+E20</f>
        <v>12600.1</v>
      </c>
    </row>
    <row r="19" spans="1:5" s="3" customFormat="1" ht="57" customHeight="1">
      <c r="A19" s="24" t="s">
        <v>53</v>
      </c>
      <c r="B19" s="17">
        <v>182</v>
      </c>
      <c r="C19" s="39" t="s">
        <v>24</v>
      </c>
      <c r="D19" s="47" t="s">
        <v>88</v>
      </c>
      <c r="E19" s="57">
        <v>12600</v>
      </c>
    </row>
    <row r="20" spans="1:5" s="3" customFormat="1" ht="42.75" customHeight="1">
      <c r="A20" s="24" t="s">
        <v>54</v>
      </c>
      <c r="B20" s="17" t="s">
        <v>20</v>
      </c>
      <c r="C20" s="39" t="s">
        <v>26</v>
      </c>
      <c r="D20" s="47" t="s">
        <v>27</v>
      </c>
      <c r="E20" s="57">
        <v>0.1</v>
      </c>
    </row>
    <row r="21" spans="1:5" s="1" customFormat="1" ht="27" customHeight="1">
      <c r="A21" s="23" t="s">
        <v>23</v>
      </c>
      <c r="B21" s="15" t="s">
        <v>20</v>
      </c>
      <c r="C21" s="37" t="s">
        <v>28</v>
      </c>
      <c r="D21" s="46" t="s">
        <v>92</v>
      </c>
      <c r="E21" s="56">
        <v>0.5</v>
      </c>
    </row>
    <row r="22" spans="1:5" s="6" customFormat="1" ht="28.5" customHeight="1">
      <c r="A22" s="22" t="s">
        <v>29</v>
      </c>
      <c r="B22" s="16" t="s">
        <v>8</v>
      </c>
      <c r="C22" s="38" t="s">
        <v>65</v>
      </c>
      <c r="D22" s="45" t="s">
        <v>30</v>
      </c>
      <c r="E22" s="55">
        <f>SUM(E23:E24)</f>
        <v>26015</v>
      </c>
    </row>
    <row r="23" spans="1:5" s="3" customFormat="1" ht="23.25" customHeight="1">
      <c r="A23" s="24" t="s">
        <v>31</v>
      </c>
      <c r="B23" s="17">
        <v>182</v>
      </c>
      <c r="C23" s="39" t="s">
        <v>32</v>
      </c>
      <c r="D23" s="47" t="s">
        <v>30</v>
      </c>
      <c r="E23" s="57">
        <v>26000</v>
      </c>
    </row>
    <row r="24" spans="1:5" s="3" customFormat="1" ht="31.5" customHeight="1">
      <c r="A24" s="24" t="s">
        <v>33</v>
      </c>
      <c r="B24" s="17" t="s">
        <v>20</v>
      </c>
      <c r="C24" s="39" t="s">
        <v>34</v>
      </c>
      <c r="D24" s="47" t="s">
        <v>35</v>
      </c>
      <c r="E24" s="57">
        <v>15</v>
      </c>
    </row>
    <row r="25" spans="1:5" s="6" customFormat="1" ht="34.5" customHeight="1">
      <c r="A25" s="22" t="s">
        <v>75</v>
      </c>
      <c r="B25" s="16" t="s">
        <v>20</v>
      </c>
      <c r="C25" s="38" t="s">
        <v>63</v>
      </c>
      <c r="D25" s="45" t="s">
        <v>64</v>
      </c>
      <c r="E25" s="55">
        <f>E26</f>
        <v>6650</v>
      </c>
    </row>
    <row r="26" spans="1:5" s="3" customFormat="1" ht="30.75" customHeight="1">
      <c r="A26" s="24" t="s">
        <v>76</v>
      </c>
      <c r="B26" s="17" t="s">
        <v>20</v>
      </c>
      <c r="C26" s="39" t="s">
        <v>62</v>
      </c>
      <c r="D26" s="47" t="s">
        <v>81</v>
      </c>
      <c r="E26" s="57">
        <v>6650</v>
      </c>
    </row>
    <row r="27" spans="1:5" s="3" customFormat="1" ht="30" customHeight="1">
      <c r="A27" s="21" t="s">
        <v>36</v>
      </c>
      <c r="B27" s="15" t="s">
        <v>8</v>
      </c>
      <c r="C27" s="37" t="s">
        <v>39</v>
      </c>
      <c r="D27" s="44" t="s">
        <v>93</v>
      </c>
      <c r="E27" s="54">
        <f>E28</f>
        <v>200</v>
      </c>
    </row>
    <row r="28" spans="1:5" s="3" customFormat="1" ht="21" customHeight="1">
      <c r="A28" s="25" t="s">
        <v>37</v>
      </c>
      <c r="B28" s="16" t="s">
        <v>8</v>
      </c>
      <c r="C28" s="38" t="s">
        <v>57</v>
      </c>
      <c r="D28" s="45" t="s">
        <v>61</v>
      </c>
      <c r="E28" s="55">
        <f>E29</f>
        <v>200</v>
      </c>
    </row>
    <row r="29" spans="1:5" s="3" customFormat="1" ht="33" customHeight="1">
      <c r="A29" s="24" t="s">
        <v>60</v>
      </c>
      <c r="B29" s="17" t="s">
        <v>8</v>
      </c>
      <c r="C29" s="39" t="s">
        <v>58</v>
      </c>
      <c r="D29" s="47" t="s">
        <v>74</v>
      </c>
      <c r="E29" s="57">
        <f>E30</f>
        <v>200</v>
      </c>
    </row>
    <row r="30" spans="1:5" s="3" customFormat="1" ht="63" customHeight="1">
      <c r="A30" s="24" t="s">
        <v>82</v>
      </c>
      <c r="B30" s="17" t="s">
        <v>86</v>
      </c>
      <c r="C30" s="39" t="s">
        <v>59</v>
      </c>
      <c r="D30" s="47" t="s">
        <v>41</v>
      </c>
      <c r="E30" s="57">
        <v>200</v>
      </c>
    </row>
    <row r="31" spans="1:5" s="3" customFormat="1" ht="31.5" customHeight="1">
      <c r="A31" s="21" t="s">
        <v>83</v>
      </c>
      <c r="B31" s="63" t="s">
        <v>8</v>
      </c>
      <c r="C31" s="37" t="s">
        <v>112</v>
      </c>
      <c r="D31" s="44" t="s">
        <v>127</v>
      </c>
      <c r="E31" s="54">
        <f>E32</f>
        <v>15</v>
      </c>
    </row>
    <row r="32" spans="1:5" s="3" customFormat="1" ht="57" customHeight="1">
      <c r="A32" s="24" t="s">
        <v>38</v>
      </c>
      <c r="B32" s="62" t="s">
        <v>8</v>
      </c>
      <c r="C32" s="39" t="s">
        <v>113</v>
      </c>
      <c r="D32" s="47" t="s">
        <v>111</v>
      </c>
      <c r="E32" s="57">
        <f>E33</f>
        <v>15</v>
      </c>
    </row>
    <row r="33" spans="1:5" s="3" customFormat="1" ht="92.25" customHeight="1">
      <c r="A33" s="24" t="s">
        <v>104</v>
      </c>
      <c r="B33" s="62" t="s">
        <v>44</v>
      </c>
      <c r="C33" s="39" t="s">
        <v>114</v>
      </c>
      <c r="D33" s="61" t="s">
        <v>110</v>
      </c>
      <c r="E33" s="57">
        <v>15</v>
      </c>
    </row>
    <row r="34" spans="1:5" s="6" customFormat="1" ht="22.5" customHeight="1">
      <c r="A34" s="26" t="s">
        <v>77</v>
      </c>
      <c r="B34" s="15" t="s">
        <v>8</v>
      </c>
      <c r="C34" s="37" t="s">
        <v>42</v>
      </c>
      <c r="D34" s="44" t="s">
        <v>78</v>
      </c>
      <c r="E34" s="54">
        <f>E35</f>
        <v>3335</v>
      </c>
    </row>
    <row r="35" spans="1:5" s="3" customFormat="1" ht="33.75" customHeight="1">
      <c r="A35" s="27" t="s">
        <v>40</v>
      </c>
      <c r="B35" s="16" t="s">
        <v>8</v>
      </c>
      <c r="C35" s="38" t="s">
        <v>106</v>
      </c>
      <c r="D35" s="45" t="s">
        <v>108</v>
      </c>
      <c r="E35" s="55">
        <f>SUM(E36:E40)</f>
        <v>3335</v>
      </c>
    </row>
    <row r="36" spans="1:5" s="3" customFormat="1" ht="46.5" customHeight="1">
      <c r="A36" s="28" t="s">
        <v>84</v>
      </c>
      <c r="B36" s="17" t="s">
        <v>55</v>
      </c>
      <c r="C36" s="39" t="s">
        <v>109</v>
      </c>
      <c r="D36" s="48" t="s">
        <v>107</v>
      </c>
      <c r="E36" s="57">
        <v>2180</v>
      </c>
    </row>
    <row r="37" spans="1:5" s="6" customFormat="1" ht="50.25" customHeight="1">
      <c r="A37" s="28" t="s">
        <v>85</v>
      </c>
      <c r="B37" s="17" t="s">
        <v>56</v>
      </c>
      <c r="C37" s="39" t="s">
        <v>109</v>
      </c>
      <c r="D37" s="48" t="s">
        <v>107</v>
      </c>
      <c r="E37" s="57">
        <v>150</v>
      </c>
    </row>
    <row r="38" spans="1:5" s="6" customFormat="1" ht="46.5" customHeight="1">
      <c r="A38" s="28" t="s">
        <v>115</v>
      </c>
      <c r="B38" s="17" t="s">
        <v>105</v>
      </c>
      <c r="C38" s="39" t="s">
        <v>109</v>
      </c>
      <c r="D38" s="48" t="s">
        <v>107</v>
      </c>
      <c r="E38" s="57">
        <v>50</v>
      </c>
    </row>
    <row r="39" spans="1:5" s="6" customFormat="1" ht="46.5" customHeight="1">
      <c r="A39" s="28" t="s">
        <v>116</v>
      </c>
      <c r="B39" s="17" t="s">
        <v>91</v>
      </c>
      <c r="C39" s="39" t="s">
        <v>109</v>
      </c>
      <c r="D39" s="48" t="s">
        <v>107</v>
      </c>
      <c r="E39" s="57">
        <v>830</v>
      </c>
    </row>
    <row r="40" spans="1:5" s="1" customFormat="1" ht="44.25" customHeight="1">
      <c r="A40" s="28" t="s">
        <v>117</v>
      </c>
      <c r="B40" s="17" t="s">
        <v>43</v>
      </c>
      <c r="C40" s="39" t="s">
        <v>109</v>
      </c>
      <c r="D40" s="48" t="s">
        <v>107</v>
      </c>
      <c r="E40" s="57">
        <v>125</v>
      </c>
    </row>
    <row r="41" spans="1:5" s="6" customFormat="1" ht="18" customHeight="1">
      <c r="A41" s="29" t="s">
        <v>45</v>
      </c>
      <c r="B41" s="15" t="s">
        <v>8</v>
      </c>
      <c r="C41" s="37" t="s">
        <v>46</v>
      </c>
      <c r="D41" s="49" t="s">
        <v>1</v>
      </c>
      <c r="E41" s="54">
        <f>E42</f>
        <v>24116.300000000003</v>
      </c>
    </row>
    <row r="42" spans="1:5" s="3" customFormat="1" ht="35.25" customHeight="1">
      <c r="A42" s="30" t="s">
        <v>118</v>
      </c>
      <c r="B42" s="15" t="s">
        <v>8</v>
      </c>
      <c r="C42" s="37" t="s">
        <v>47</v>
      </c>
      <c r="D42" s="44" t="s">
        <v>48</v>
      </c>
      <c r="E42" s="54">
        <f>E43</f>
        <v>24116.300000000003</v>
      </c>
    </row>
    <row r="43" spans="1:6" s="3" customFormat="1" ht="32.25" customHeight="1">
      <c r="A43" s="30" t="s">
        <v>40</v>
      </c>
      <c r="B43" s="12" t="s">
        <v>8</v>
      </c>
      <c r="C43" s="40" t="s">
        <v>94</v>
      </c>
      <c r="D43" s="46" t="s">
        <v>89</v>
      </c>
      <c r="E43" s="56">
        <f>E44+E48</f>
        <v>24116.300000000003</v>
      </c>
      <c r="F43" s="58"/>
    </row>
    <row r="44" spans="1:6" s="3" customFormat="1" ht="33" customHeight="1">
      <c r="A44" s="27" t="s">
        <v>119</v>
      </c>
      <c r="B44" s="18" t="s">
        <v>8</v>
      </c>
      <c r="C44" s="41" t="s">
        <v>95</v>
      </c>
      <c r="D44" s="50" t="s">
        <v>49</v>
      </c>
      <c r="E44" s="60">
        <f>E45</f>
        <v>4448.9</v>
      </c>
      <c r="F44" s="58"/>
    </row>
    <row r="45" spans="1:6" s="3" customFormat="1" ht="39" customHeight="1">
      <c r="A45" s="30" t="s">
        <v>120</v>
      </c>
      <c r="B45" s="12" t="s">
        <v>8</v>
      </c>
      <c r="C45" s="40" t="s">
        <v>96</v>
      </c>
      <c r="D45" s="46" t="s">
        <v>68</v>
      </c>
      <c r="E45" s="56">
        <f>E46+E47</f>
        <v>4448.9</v>
      </c>
      <c r="F45" s="58"/>
    </row>
    <row r="46" spans="1:6" s="3" customFormat="1" ht="63" customHeight="1">
      <c r="A46" s="31" t="s">
        <v>121</v>
      </c>
      <c r="B46" s="17" t="s">
        <v>44</v>
      </c>
      <c r="C46" s="39" t="s">
        <v>97</v>
      </c>
      <c r="D46" s="47" t="s">
        <v>69</v>
      </c>
      <c r="E46" s="57">
        <v>4441.4</v>
      </c>
      <c r="F46" s="58"/>
    </row>
    <row r="47" spans="1:6" s="3" customFormat="1" ht="75" customHeight="1">
      <c r="A47" s="31" t="s">
        <v>122</v>
      </c>
      <c r="B47" s="17" t="s">
        <v>44</v>
      </c>
      <c r="C47" s="39" t="s">
        <v>98</v>
      </c>
      <c r="D47" s="51" t="s">
        <v>90</v>
      </c>
      <c r="E47" s="57">
        <v>7.5</v>
      </c>
      <c r="F47" s="58"/>
    </row>
    <row r="48" spans="1:6" s="3" customFormat="1" ht="35.25" customHeight="1">
      <c r="A48" s="32" t="s">
        <v>123</v>
      </c>
      <c r="B48" s="18" t="s">
        <v>8</v>
      </c>
      <c r="C48" s="41" t="s">
        <v>99</v>
      </c>
      <c r="D48" s="50" t="s">
        <v>70</v>
      </c>
      <c r="E48" s="60">
        <f>E49</f>
        <v>19667.4</v>
      </c>
      <c r="F48" s="58"/>
    </row>
    <row r="49" spans="1:6" s="3" customFormat="1" ht="42" customHeight="1">
      <c r="A49" s="33" t="s">
        <v>124</v>
      </c>
      <c r="B49" s="12" t="s">
        <v>8</v>
      </c>
      <c r="C49" s="40" t="s">
        <v>100</v>
      </c>
      <c r="D49" s="46" t="s">
        <v>71</v>
      </c>
      <c r="E49" s="56">
        <f>E50+E51</f>
        <v>19667.4</v>
      </c>
      <c r="F49" s="58"/>
    </row>
    <row r="50" spans="1:6" s="3" customFormat="1" ht="33" customHeight="1">
      <c r="A50" s="34" t="s">
        <v>125</v>
      </c>
      <c r="B50" s="17" t="s">
        <v>44</v>
      </c>
      <c r="C50" s="39" t="s">
        <v>101</v>
      </c>
      <c r="D50" s="47" t="s">
        <v>72</v>
      </c>
      <c r="E50" s="57">
        <v>13131.5</v>
      </c>
      <c r="F50" s="58"/>
    </row>
    <row r="51" spans="1:6" s="3" customFormat="1" ht="28.5" customHeight="1">
      <c r="A51" s="34" t="s">
        <v>126</v>
      </c>
      <c r="B51" s="17" t="s">
        <v>44</v>
      </c>
      <c r="C51" s="39" t="s">
        <v>102</v>
      </c>
      <c r="D51" s="47" t="s">
        <v>73</v>
      </c>
      <c r="E51" s="57">
        <v>6535.9</v>
      </c>
      <c r="F51" s="58"/>
    </row>
    <row r="52" spans="1:5" s="3" customFormat="1" ht="39.75" customHeight="1">
      <c r="A52" s="35"/>
      <c r="B52" s="19"/>
      <c r="C52" s="42"/>
      <c r="D52" s="52" t="s">
        <v>2</v>
      </c>
      <c r="E52" s="59">
        <f>E12+E41</f>
        <v>104220.90000000001</v>
      </c>
    </row>
    <row r="53" spans="1:5" s="3" customFormat="1" ht="31.5" customHeight="1">
      <c r="A53"/>
      <c r="B53"/>
      <c r="C53"/>
      <c r="D53"/>
      <c r="E53"/>
    </row>
    <row r="54" spans="1:5" s="3" customFormat="1" ht="30.75" customHeight="1">
      <c r="A54"/>
      <c r="B54"/>
      <c r="C54"/>
      <c r="D54"/>
      <c r="E54"/>
    </row>
    <row r="55" spans="1:5" s="3" customFormat="1" ht="21.75" customHeight="1">
      <c r="A55"/>
      <c r="B55"/>
      <c r="C55"/>
      <c r="D55"/>
      <c r="E55"/>
    </row>
  </sheetData>
  <sheetProtection/>
  <mergeCells count="1">
    <mergeCell ref="B11:C11"/>
  </mergeCells>
  <printOptions horizontalCentered="1"/>
  <pageMargins left="0.43" right="0.33" top="0.54" bottom="0.43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2019-11-07T09:29:23Z</cp:lastPrinted>
  <dcterms:created xsi:type="dcterms:W3CDTF">1996-10-08T23:32:33Z</dcterms:created>
  <dcterms:modified xsi:type="dcterms:W3CDTF">2019-12-23T08:19:21Z</dcterms:modified>
  <cp:category/>
  <cp:version/>
  <cp:contentType/>
  <cp:contentStatus/>
</cp:coreProperties>
</file>